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010" tabRatio="878" activeTab="1"/>
  </bookViews>
  <sheets>
    <sheet name="Presenze" sheetId="1" r:id="rId1"/>
    <sheet name="RISULTATI" sheetId="2" r:id="rId2"/>
    <sheet name="Australia" sheetId="3" r:id="rId3"/>
    <sheet name="Malesia" sheetId="4" r:id="rId4"/>
    <sheet name="Bahrain" sheetId="5" r:id="rId5"/>
    <sheet name="Cina" sheetId="6" r:id="rId6"/>
    <sheet name="Spagna" sheetId="7" r:id="rId7"/>
    <sheet name="Montecarlo" sheetId="8" r:id="rId8"/>
    <sheet name="Canada" sheetId="9" r:id="rId9"/>
    <sheet name="Austria" sheetId="10" r:id="rId10"/>
    <sheet name="Gran Bretagna" sheetId="11" r:id="rId11"/>
    <sheet name="Germania" sheetId="12" r:id="rId12"/>
    <sheet name="Ungheria" sheetId="13" r:id="rId13"/>
    <sheet name="Belgio" sheetId="14" r:id="rId14"/>
    <sheet name="Italia" sheetId="15" r:id="rId15"/>
    <sheet name="Singapore" sheetId="16" r:id="rId16"/>
    <sheet name="Giappone" sheetId="17" r:id="rId17"/>
    <sheet name="Russia" sheetId="18" r:id="rId18"/>
    <sheet name="USA" sheetId="19" r:id="rId19"/>
    <sheet name="Brasile" sheetId="20" r:id="rId20"/>
    <sheet name="Abu Dhabi" sheetId="21" r:id="rId21"/>
  </sheets>
  <definedNames/>
  <calcPr fullCalcOnLoad="1"/>
</workbook>
</file>

<file path=xl/sharedStrings.xml><?xml version="1.0" encoding="utf-8"?>
<sst xmlns="http://schemas.openxmlformats.org/spreadsheetml/2006/main" count="2201" uniqueCount="164">
  <si>
    <t>RODOLFO</t>
  </si>
  <si>
    <t>prove</t>
  </si>
  <si>
    <t>gara</t>
  </si>
  <si>
    <t>ritiri</t>
  </si>
  <si>
    <t>GV</t>
  </si>
  <si>
    <t>GIANNI</t>
  </si>
  <si>
    <t>RED BULL</t>
  </si>
  <si>
    <t>TOT</t>
  </si>
  <si>
    <t>MARCO</t>
  </si>
  <si>
    <t>Gianni</t>
  </si>
  <si>
    <t>Marco</t>
  </si>
  <si>
    <t>Rodolfo</t>
  </si>
  <si>
    <t>FERRARI</t>
  </si>
  <si>
    <t>MERCEDES</t>
  </si>
  <si>
    <t>AUS</t>
  </si>
  <si>
    <t>MAL</t>
  </si>
  <si>
    <t>CINA</t>
  </si>
  <si>
    <t>SPA</t>
  </si>
  <si>
    <t>MON</t>
  </si>
  <si>
    <t>UNG</t>
  </si>
  <si>
    <t>BEL</t>
  </si>
  <si>
    <t>ITA</t>
  </si>
  <si>
    <t>SING</t>
  </si>
  <si>
    <t>JAP</t>
  </si>
  <si>
    <t>BRA</t>
  </si>
  <si>
    <t>GRAN PREMIO D'AUSTRALIA</t>
  </si>
  <si>
    <t>Alonso</t>
  </si>
  <si>
    <t>Maldonado</t>
  </si>
  <si>
    <t>Rosberg</t>
  </si>
  <si>
    <t>Hamilton</t>
  </si>
  <si>
    <t>Massa</t>
  </si>
  <si>
    <t>Button</t>
  </si>
  <si>
    <t>Perez</t>
  </si>
  <si>
    <t>McLAREN</t>
  </si>
  <si>
    <t>Vettel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</si>
  <si>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</si>
  <si>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</si>
  <si>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</si>
  <si>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</si>
  <si>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</si>
  <si>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</si>
  <si>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</si>
  <si>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</si>
  <si>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</si>
  <si>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</si>
  <si>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</si>
  <si>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</si>
  <si>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</si>
  <si>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</si>
  <si>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</si>
  <si>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PUNTEGGIO GARA</t>
  </si>
  <si>
    <t>PUNTEGGIO PROVE</t>
  </si>
  <si>
    <t>RITIRO= -2</t>
  </si>
  <si>
    <t>per i team punteggio dimezzato</t>
  </si>
  <si>
    <t>GRAN PREMIO DELLA MALESIA</t>
  </si>
  <si>
    <t>CAN</t>
  </si>
  <si>
    <t>Ricciardo</t>
  </si>
  <si>
    <t>ABU</t>
  </si>
  <si>
    <t>Raikkonen</t>
  </si>
  <si>
    <t>Grosjean</t>
  </si>
  <si>
    <t>Hulkenberg</t>
  </si>
  <si>
    <t>WILLIAMS</t>
  </si>
  <si>
    <t>Vergne</t>
  </si>
  <si>
    <t>BAH</t>
  </si>
  <si>
    <t>GRAN PREMIO DI SPAGNA</t>
  </si>
  <si>
    <t>GER</t>
  </si>
  <si>
    <t>GRAN PREMIO DI GERMANIA</t>
  </si>
  <si>
    <t>USA</t>
  </si>
  <si>
    <t>GIRO VELOCE= 2p</t>
  </si>
  <si>
    <t>16°</t>
  </si>
  <si>
    <t>17°</t>
  </si>
  <si>
    <t>18°</t>
  </si>
  <si>
    <t>19°</t>
  </si>
  <si>
    <t>20°</t>
  </si>
  <si>
    <t>FORCE INDIA</t>
  </si>
  <si>
    <t>TORO ROSSO</t>
  </si>
  <si>
    <t>Gutierrez</t>
  </si>
  <si>
    <t>UGO</t>
  </si>
  <si>
    <t>MARUSSIA</t>
  </si>
  <si>
    <t>CATERHAM</t>
  </si>
  <si>
    <t>VERGNE</t>
  </si>
  <si>
    <t>Sutil</t>
  </si>
  <si>
    <t>SAUBER</t>
  </si>
  <si>
    <t>Bianchi</t>
  </si>
  <si>
    <t>Ugo</t>
  </si>
  <si>
    <t>VETTEL</t>
  </si>
  <si>
    <t>ALONSO</t>
  </si>
  <si>
    <t>MASSA</t>
  </si>
  <si>
    <t>MCLAREN</t>
  </si>
  <si>
    <t>BUTTON</t>
  </si>
  <si>
    <t>PEREZ</t>
  </si>
  <si>
    <t>LOTUS</t>
  </si>
  <si>
    <t>RAIKKONEN</t>
  </si>
  <si>
    <t>GROSJEAN</t>
  </si>
  <si>
    <t>ROSBERG</t>
  </si>
  <si>
    <t>HAMILTON</t>
  </si>
  <si>
    <t>HULKENBERG</t>
  </si>
  <si>
    <t>GUTIERREZ</t>
  </si>
  <si>
    <t>SUTIL</t>
  </si>
  <si>
    <t>MALDONADO</t>
  </si>
  <si>
    <t>BOTTAS</t>
  </si>
  <si>
    <t>RICCIARDO</t>
  </si>
  <si>
    <t>BIANCHI</t>
  </si>
  <si>
    <t>CHILTON</t>
  </si>
  <si>
    <t>Bottas</t>
  </si>
  <si>
    <t>GRAN PREMIO DELLA CINA</t>
  </si>
  <si>
    <t>GRAN PREMIO DEL BAHREIN</t>
  </si>
  <si>
    <t>Ordine d'arrivo</t>
  </si>
  <si>
    <t>Chilton</t>
  </si>
  <si>
    <t>MAGNUSSEN</t>
  </si>
  <si>
    <t>KVYAT</t>
  </si>
  <si>
    <t>ERICSSON</t>
  </si>
  <si>
    <t>KOBAYASHI</t>
  </si>
  <si>
    <t>PILOTI E TEAM MONDIALE 2014</t>
  </si>
  <si>
    <t>Mario B</t>
  </si>
  <si>
    <t>Mario T</t>
  </si>
  <si>
    <t>Ismaele</t>
  </si>
  <si>
    <t>MARIO BRONCO</t>
  </si>
  <si>
    <t>MARIO TELMI</t>
  </si>
  <si>
    <t>ISMAELE</t>
  </si>
  <si>
    <t>Kvyat</t>
  </si>
  <si>
    <t>Magnussen</t>
  </si>
  <si>
    <t>Kobayashi</t>
  </si>
  <si>
    <t>Ericsson</t>
  </si>
  <si>
    <t>Mario Bronco</t>
  </si>
  <si>
    <t>Mario Telmi</t>
  </si>
  <si>
    <t>vergne</t>
  </si>
  <si>
    <t>magnussen</t>
  </si>
  <si>
    <t>chilton</t>
  </si>
  <si>
    <t>bottas</t>
  </si>
  <si>
    <t>kobayashi</t>
  </si>
  <si>
    <t>alonso</t>
  </si>
  <si>
    <t>vettel</t>
  </si>
  <si>
    <t>Kvyiat</t>
  </si>
  <si>
    <t>GRAN PREMIO DI MONACO</t>
  </si>
  <si>
    <t>Kviyat</t>
  </si>
  <si>
    <t>GRAN PREMIO DEL CANADA</t>
  </si>
  <si>
    <t>GRAN PREMIO D'AUSTRIA</t>
  </si>
  <si>
    <t>AUT</t>
  </si>
  <si>
    <t>GRAN PREMIO DI GRAN BRETAGNA</t>
  </si>
  <si>
    <t>GRAN PREMIO D'UNGHERIA</t>
  </si>
  <si>
    <t>GRAN PREMIO DEL BELGIO</t>
  </si>
  <si>
    <t>GRAN PREMIO D'ITALIA</t>
  </si>
  <si>
    <t>GBR</t>
  </si>
  <si>
    <t>RUS</t>
  </si>
  <si>
    <t>Lotterer</t>
  </si>
  <si>
    <t>Railkonen</t>
  </si>
  <si>
    <t>rosberg</t>
  </si>
  <si>
    <t>kvyat</t>
  </si>
  <si>
    <t>hulkenberg</t>
  </si>
  <si>
    <t>GRAN PREMIO DI SINGAPORE</t>
  </si>
  <si>
    <t>Eriksson</t>
  </si>
  <si>
    <t>GRAN PREMIO DEL GIAPPONE</t>
  </si>
  <si>
    <t>GRAN PREMIO DI RUSSIA</t>
  </si>
  <si>
    <t>GRAN PREMIO DEGLI USA</t>
  </si>
  <si>
    <t>GRAN PREMIO DEL BRASILE</t>
  </si>
  <si>
    <t>GRAN PREMIO DI ABU DHABI</t>
  </si>
  <si>
    <t>hamilton</t>
  </si>
  <si>
    <t>gutierrez</t>
  </si>
  <si>
    <t>Ericsson(Stevens)</t>
  </si>
  <si>
    <t>CLASSIFICA FINALE</t>
  </si>
  <si>
    <t xml:space="preserve">Rodolfo </t>
  </si>
  <si>
    <t>Bronco</t>
  </si>
  <si>
    <t>Telmi- Marco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</si>
</sst>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lgerian"/>
      <family val="5"/>
    </font>
    <font>
      <b/>
      <sz val="11"/>
      <name val="Arial Narrow"/>
      <family val="2"/>
    </font>
    <font>
      <b/>
      <sz val="10"/>
      <name val="Algerian"/>
      <family val="5"/>
    </font>
    <font>
      <sz val="20"/>
      <name val="Bernard MT Condense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22"/>
      <name val="Calibri"/>
      <family val="2"/>
    </font>
    <font>
      <sz val="20"/>
      <color indexed="13"/>
      <name val="Calibri"/>
      <family val="2"/>
    </font>
    <font>
      <b/>
      <sz val="11"/>
      <color indexed="11"/>
      <name val="Calibri"/>
      <family val="2"/>
    </font>
    <font>
      <sz val="11"/>
      <color indexed="15"/>
      <name val="Calibri"/>
      <family val="2"/>
    </font>
    <font>
      <sz val="20"/>
      <color indexed="15"/>
      <name val="Bernard MT Condensed"/>
      <family val="1"/>
    </font>
    <font>
      <sz val="10"/>
      <color indexed="11"/>
      <name val="Broadway"/>
      <family val="5"/>
    </font>
    <font>
      <b/>
      <sz val="44"/>
      <color indexed="11"/>
      <name val="Broadway"/>
      <family val="5"/>
    </font>
    <font>
      <b/>
      <sz val="12"/>
      <color indexed="9"/>
      <name val="Berlin Sans FB"/>
      <family val="2"/>
    </font>
    <font>
      <b/>
      <sz val="14"/>
      <color indexed="13"/>
      <name val="Arial Rounded MT Bold"/>
      <family val="2"/>
    </font>
    <font>
      <b/>
      <sz val="14"/>
      <color indexed="9"/>
      <name val="Bookman Old Style"/>
      <family val="1"/>
    </font>
    <font>
      <b/>
      <sz val="14"/>
      <color indexed="11"/>
      <name val="Algerian"/>
      <family val="5"/>
    </font>
    <font>
      <b/>
      <sz val="14"/>
      <color indexed="11"/>
      <name val="Bookman Old Style"/>
      <family val="1"/>
    </font>
    <font>
      <b/>
      <sz val="12"/>
      <color indexed="13"/>
      <name val="Berlin Sans FB"/>
      <family val="2"/>
    </font>
    <font>
      <b/>
      <sz val="16"/>
      <color indexed="22"/>
      <name val="Arial Narrow"/>
      <family val="2"/>
    </font>
    <font>
      <b/>
      <sz val="14"/>
      <color indexed="22"/>
      <name val="Arial Narrow"/>
      <family val="2"/>
    </font>
    <font>
      <b/>
      <sz val="12"/>
      <color indexed="51"/>
      <name val="Berlin Sans FB"/>
      <family val="2"/>
    </font>
    <font>
      <sz val="20"/>
      <name val="Calibri"/>
      <family val="2"/>
    </font>
    <font>
      <b/>
      <sz val="16"/>
      <color indexed="9"/>
      <name val="Arial Narrow"/>
      <family val="2"/>
    </font>
    <font>
      <b/>
      <sz val="12"/>
      <color indexed="10"/>
      <name val="Berlin Sans FB"/>
      <family val="2"/>
    </font>
    <font>
      <sz val="20"/>
      <color indexed="9"/>
      <name val="Calibri"/>
      <family val="2"/>
    </font>
    <font>
      <b/>
      <sz val="10"/>
      <color indexed="9"/>
      <name val="Algerian"/>
      <family val="5"/>
    </font>
    <font>
      <b/>
      <sz val="10"/>
      <color indexed="10"/>
      <name val="Algerian"/>
      <family val="5"/>
    </font>
    <font>
      <b/>
      <sz val="10"/>
      <color indexed="51"/>
      <name val="Baskerville Old Face"/>
      <family val="1"/>
    </font>
    <font>
      <b/>
      <sz val="9"/>
      <color indexed="13"/>
      <name val="Algerian"/>
      <family val="5"/>
    </font>
    <font>
      <b/>
      <sz val="9"/>
      <color indexed="10"/>
      <name val="Algerian"/>
      <family val="5"/>
    </font>
    <font>
      <b/>
      <sz val="11"/>
      <name val="Calibri"/>
      <family val="2"/>
    </font>
    <font>
      <b/>
      <sz val="9"/>
      <color indexed="13"/>
      <name val="Castellar"/>
      <family val="1"/>
    </font>
    <font>
      <b/>
      <sz val="8"/>
      <color indexed="13"/>
      <name val="Castellar"/>
      <family val="1"/>
    </font>
    <font>
      <b/>
      <sz val="9"/>
      <color indexed="9"/>
      <name val="Copperplate Gothic Light"/>
      <family val="2"/>
    </font>
    <font>
      <b/>
      <sz val="9"/>
      <color indexed="9"/>
      <name val="Cooper Black"/>
      <family val="1"/>
    </font>
    <font>
      <b/>
      <sz val="10"/>
      <color indexed="9"/>
      <name val="Lucida Fax"/>
      <family val="1"/>
    </font>
    <font>
      <b/>
      <sz val="10"/>
      <color indexed="10"/>
      <name val="Footlight MT Light"/>
      <family val="1"/>
    </font>
    <font>
      <b/>
      <sz val="11"/>
      <color indexed="13"/>
      <name val="Aparajita"/>
      <family val="2"/>
    </font>
    <font>
      <b/>
      <sz val="11"/>
      <color indexed="10"/>
      <name val="Aharoni"/>
      <family val="0"/>
    </font>
    <font>
      <b/>
      <sz val="11"/>
      <color indexed="9"/>
      <name val="Rod"/>
      <family val="3"/>
    </font>
    <font>
      <b/>
      <sz val="11"/>
      <color indexed="9"/>
      <name val="Narkisim"/>
      <family val="2"/>
    </font>
    <font>
      <sz val="11"/>
      <name val="Calibri"/>
      <family val="2"/>
    </font>
    <font>
      <b/>
      <sz val="11"/>
      <color indexed="10"/>
      <name val="Castellar"/>
      <family val="1"/>
    </font>
    <font>
      <b/>
      <sz val="36"/>
      <color indexed="11"/>
      <name val="Elephant"/>
      <family val="1"/>
    </font>
    <font>
      <b/>
      <sz val="11"/>
      <color indexed="9"/>
      <name val="Arial Narrow"/>
      <family val="2"/>
    </font>
    <font>
      <b/>
      <sz val="11"/>
      <color indexed="9"/>
      <name val="Franklin Gothic Medium Cond"/>
      <family val="2"/>
    </font>
    <font>
      <b/>
      <sz val="11"/>
      <color indexed="9"/>
      <name val="Arial Unicode MS"/>
      <family val="2"/>
    </font>
    <font>
      <b/>
      <sz val="11"/>
      <color indexed="9"/>
      <name val="GungsuhChe"/>
      <family val="3"/>
    </font>
    <font>
      <b/>
      <sz val="11"/>
      <color indexed="9"/>
      <name val="Castellar"/>
      <family val="1"/>
    </font>
    <font>
      <b/>
      <sz val="11"/>
      <color indexed="9"/>
      <name val="Batang"/>
      <family val="1"/>
    </font>
    <font>
      <b/>
      <sz val="11"/>
      <color indexed="9"/>
      <name val="Book Antiqua"/>
      <family val="1"/>
    </font>
    <font>
      <b/>
      <sz val="11"/>
      <color indexed="9"/>
      <name val="Aharoni"/>
      <family val="0"/>
    </font>
    <font>
      <b/>
      <sz val="11"/>
      <color indexed="9"/>
      <name val="Aparajita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sz val="20"/>
      <color theme="0" tint="-0.04997999966144562"/>
      <name val="Calibri"/>
      <family val="2"/>
    </font>
    <font>
      <sz val="20"/>
      <color rgb="FFFFFF00"/>
      <name val="Calibri"/>
      <family val="2"/>
    </font>
    <font>
      <b/>
      <sz val="11"/>
      <color rgb="FF66FF33"/>
      <name val="Calibri"/>
      <family val="2"/>
    </font>
    <font>
      <sz val="11"/>
      <color rgb="FF00FFCC"/>
      <name val="Calibri"/>
      <family val="2"/>
    </font>
    <font>
      <sz val="20"/>
      <color rgb="FF00FFCC"/>
      <name val="Bernard MT Condensed"/>
      <family val="1"/>
    </font>
    <font>
      <sz val="10"/>
      <color theme="6" tint="0.5999900102615356"/>
      <name val="Broadway"/>
      <family val="5"/>
    </font>
    <font>
      <b/>
      <sz val="44"/>
      <color theme="6" tint="0.5999900102615356"/>
      <name val="Broadway"/>
      <family val="5"/>
    </font>
    <font>
      <b/>
      <sz val="12"/>
      <color theme="0"/>
      <name val="Berlin Sans FB"/>
      <family val="2"/>
    </font>
    <font>
      <b/>
      <sz val="14"/>
      <color rgb="FFFFFF00"/>
      <name val="Arial Rounded MT Bold"/>
      <family val="2"/>
    </font>
    <font>
      <b/>
      <sz val="14"/>
      <color theme="0"/>
      <name val="Bookman Old Style"/>
      <family val="1"/>
    </font>
    <font>
      <b/>
      <sz val="14"/>
      <color rgb="FF66FF33"/>
      <name val="Algerian"/>
      <family val="5"/>
    </font>
    <font>
      <b/>
      <sz val="14"/>
      <color rgb="FF66FF33"/>
      <name val="Bookman Old Style"/>
      <family val="1"/>
    </font>
    <font>
      <b/>
      <sz val="12"/>
      <color rgb="FFFFFF00"/>
      <name val="Berlin Sans FB"/>
      <family val="2"/>
    </font>
    <font>
      <b/>
      <sz val="16"/>
      <color theme="0" tint="-0.04997999966144562"/>
      <name val="Arial Narrow"/>
      <family val="2"/>
    </font>
    <font>
      <b/>
      <sz val="14"/>
      <color theme="0" tint="-0.04997999966144562"/>
      <name val="Arial Narrow"/>
      <family val="2"/>
    </font>
    <font>
      <b/>
      <sz val="12"/>
      <color rgb="FFFFC000"/>
      <name val="Berlin Sans FB"/>
      <family val="2"/>
    </font>
    <font>
      <b/>
      <sz val="16"/>
      <color theme="0"/>
      <name val="Arial Narrow"/>
      <family val="2"/>
    </font>
    <font>
      <b/>
      <sz val="12"/>
      <color rgb="FFFF0000"/>
      <name val="Berlin Sans FB"/>
      <family val="2"/>
    </font>
    <font>
      <sz val="20"/>
      <color theme="0"/>
      <name val="Calibri"/>
      <family val="2"/>
    </font>
    <font>
      <b/>
      <sz val="10"/>
      <color theme="0"/>
      <name val="Algerian"/>
      <family val="5"/>
    </font>
    <font>
      <b/>
      <sz val="10"/>
      <color rgb="FFFF0000"/>
      <name val="Algerian"/>
      <family val="5"/>
    </font>
    <font>
      <b/>
      <sz val="10"/>
      <color rgb="FFFFC000"/>
      <name val="Baskerville Old Face"/>
      <family val="1"/>
    </font>
    <font>
      <b/>
      <sz val="9"/>
      <color rgb="FFFFFF00"/>
      <name val="Algerian"/>
      <family val="5"/>
    </font>
    <font>
      <b/>
      <sz val="9"/>
      <color rgb="FFFF0000"/>
      <name val="Algerian"/>
      <family val="5"/>
    </font>
    <font>
      <b/>
      <sz val="9"/>
      <color rgb="FFFFFF00"/>
      <name val="Castellar"/>
      <family val="1"/>
    </font>
    <font>
      <b/>
      <sz val="8"/>
      <color rgb="FFFFFF00"/>
      <name val="Castellar"/>
      <family val="1"/>
    </font>
    <font>
      <b/>
      <sz val="9"/>
      <color theme="0"/>
      <name val="Copperplate Gothic Light"/>
      <family val="2"/>
    </font>
    <font>
      <b/>
      <sz val="9"/>
      <color theme="0"/>
      <name val="Cooper Black"/>
      <family val="1"/>
    </font>
    <font>
      <b/>
      <sz val="10"/>
      <color theme="0"/>
      <name val="Lucida Fax"/>
      <family val="1"/>
    </font>
    <font>
      <b/>
      <sz val="10"/>
      <color rgb="FFFF0000"/>
      <name val="Footlight MT Light"/>
      <family val="1"/>
    </font>
    <font>
      <b/>
      <sz val="11"/>
      <color rgb="FFFFFF00"/>
      <name val="Aparajita"/>
      <family val="2"/>
    </font>
    <font>
      <b/>
      <sz val="11"/>
      <color theme="5"/>
      <name val="Aharoni"/>
      <family val="0"/>
    </font>
    <font>
      <b/>
      <sz val="11"/>
      <color theme="0"/>
      <name val="Rod"/>
      <family val="3"/>
    </font>
    <font>
      <b/>
      <sz val="11"/>
      <color theme="0"/>
      <name val="Narkisim"/>
      <family val="2"/>
    </font>
    <font>
      <b/>
      <sz val="11"/>
      <color theme="5"/>
      <name val="Castellar"/>
      <family val="1"/>
    </font>
    <font>
      <b/>
      <sz val="36"/>
      <color theme="6" tint="0.5999900102615356"/>
      <name val="Elephant"/>
      <family val="1"/>
    </font>
    <font>
      <b/>
      <sz val="11"/>
      <color theme="0"/>
      <name val="Arial Narrow"/>
      <family val="2"/>
    </font>
    <font>
      <b/>
      <sz val="11"/>
      <color theme="0"/>
      <name val="Franklin Gothic Medium Cond"/>
      <family val="2"/>
    </font>
    <font>
      <b/>
      <sz val="11"/>
      <color theme="0"/>
      <name val="Arial Unicode MS"/>
      <family val="2"/>
    </font>
    <font>
      <b/>
      <sz val="11"/>
      <color theme="0"/>
      <name val="GungsuhChe"/>
      <family val="3"/>
    </font>
    <font>
      <b/>
      <sz val="11"/>
      <color theme="0"/>
      <name val="Castellar"/>
      <family val="1"/>
    </font>
    <font>
      <b/>
      <sz val="11"/>
      <color theme="0"/>
      <name val="Batang"/>
      <family val="1"/>
    </font>
    <font>
      <b/>
      <sz val="11"/>
      <color theme="0"/>
      <name val="Book Antiqua"/>
      <family val="1"/>
    </font>
    <font>
      <b/>
      <sz val="11"/>
      <color theme="0"/>
      <name val="Aharoni"/>
      <family val="0"/>
    </font>
    <font>
      <b/>
      <sz val="11"/>
      <color theme="0"/>
      <name val="Aparajita"/>
      <family val="2"/>
    </font>
    <font>
      <b/>
      <sz val="18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7" fillId="21" borderId="3" applyNumberFormat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80" fillId="20" borderId="5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90" fillId="0" borderId="10" xfId="47" applyFont="1" applyBorder="1">
      <alignment/>
      <protection/>
    </xf>
    <xf numFmtId="0" fontId="90" fillId="0" borderId="11" xfId="47" applyFont="1" applyBorder="1">
      <alignment/>
      <protection/>
    </xf>
    <xf numFmtId="0" fontId="90" fillId="0" borderId="12" xfId="47" applyFont="1" applyBorder="1">
      <alignment/>
      <protection/>
    </xf>
    <xf numFmtId="0" fontId="90" fillId="0" borderId="13" xfId="47" applyFont="1" applyBorder="1">
      <alignment/>
      <protection/>
    </xf>
    <xf numFmtId="0" fontId="90" fillId="0" borderId="14" xfId="47" applyFont="1" applyBorder="1">
      <alignment/>
      <protection/>
    </xf>
    <xf numFmtId="0" fontId="90" fillId="33" borderId="15" xfId="47" applyFont="1" applyFill="1" applyBorder="1">
      <alignment/>
      <protection/>
    </xf>
    <xf numFmtId="0" fontId="91" fillId="33" borderId="16" xfId="47" applyFont="1" applyFill="1" applyBorder="1">
      <alignment/>
      <protection/>
    </xf>
    <xf numFmtId="0" fontId="90" fillId="33" borderId="17" xfId="47" applyFont="1" applyFill="1" applyBorder="1">
      <alignment/>
      <protection/>
    </xf>
    <xf numFmtId="0" fontId="90" fillId="0" borderId="18" xfId="47" applyFont="1" applyBorder="1">
      <alignment/>
      <protection/>
    </xf>
    <xf numFmtId="0" fontId="90" fillId="0" borderId="19" xfId="47" applyFont="1" applyBorder="1">
      <alignment/>
      <protection/>
    </xf>
    <xf numFmtId="0" fontId="90" fillId="34" borderId="0" xfId="47" applyFont="1" applyFill="1">
      <alignment/>
      <protection/>
    </xf>
    <xf numFmtId="0" fontId="90" fillId="35" borderId="10" xfId="47" applyFont="1" applyFill="1" applyBorder="1">
      <alignment/>
      <protection/>
    </xf>
    <xf numFmtId="0" fontId="90" fillId="35" borderId="12" xfId="47" applyFont="1" applyFill="1" applyBorder="1">
      <alignment/>
      <protection/>
    </xf>
    <xf numFmtId="0" fontId="90" fillId="35" borderId="13" xfId="47" applyFont="1" applyFill="1" applyBorder="1">
      <alignment/>
      <protection/>
    </xf>
    <xf numFmtId="0" fontId="90" fillId="36" borderId="10" xfId="47" applyFont="1" applyFill="1" applyBorder="1">
      <alignment/>
      <protection/>
    </xf>
    <xf numFmtId="0" fontId="90" fillId="36" borderId="12" xfId="47" applyFont="1" applyFill="1" applyBorder="1">
      <alignment/>
      <protection/>
    </xf>
    <xf numFmtId="0" fontId="90" fillId="0" borderId="20" xfId="47" applyFont="1" applyBorder="1" applyAlignment="1">
      <alignment horizontal="right"/>
      <protection/>
    </xf>
    <xf numFmtId="0" fontId="92" fillId="37" borderId="21" xfId="47" applyFont="1" applyFill="1" applyBorder="1">
      <alignment/>
      <protection/>
    </xf>
    <xf numFmtId="0" fontId="93" fillId="38" borderId="21" xfId="47" applyFont="1" applyFill="1" applyBorder="1">
      <alignment/>
      <protection/>
    </xf>
    <xf numFmtId="0" fontId="90" fillId="0" borderId="20" xfId="47" applyFont="1" applyFill="1" applyBorder="1" applyAlignment="1">
      <alignment horizontal="right"/>
      <protection/>
    </xf>
    <xf numFmtId="164" fontId="93" fillId="38" borderId="21" xfId="47" applyNumberFormat="1" applyFont="1" applyFill="1" applyBorder="1">
      <alignment/>
      <protection/>
    </xf>
    <xf numFmtId="0" fontId="92" fillId="37" borderId="21" xfId="0" applyFont="1" applyFill="1" applyBorder="1" applyAlignment="1">
      <alignment/>
    </xf>
    <xf numFmtId="0" fontId="90" fillId="0" borderId="22" xfId="47" applyFont="1" applyBorder="1" applyAlignment="1">
      <alignment horizontal="right"/>
      <protection/>
    </xf>
    <xf numFmtId="0" fontId="92" fillId="37" borderId="23" xfId="47" applyFont="1" applyFill="1" applyBorder="1">
      <alignment/>
      <protection/>
    </xf>
    <xf numFmtId="0" fontId="90" fillId="0" borderId="22" xfId="47" applyFont="1" applyFill="1" applyBorder="1" applyAlignment="1">
      <alignment horizontal="right"/>
      <protection/>
    </xf>
    <xf numFmtId="0" fontId="93" fillId="38" borderId="23" xfId="47" applyFont="1" applyFill="1" applyBorder="1">
      <alignment/>
      <protection/>
    </xf>
    <xf numFmtId="0" fontId="0" fillId="39" borderId="0" xfId="0" applyFill="1" applyAlignment="1">
      <alignment/>
    </xf>
    <xf numFmtId="0" fontId="2" fillId="39" borderId="0" xfId="46" applyFill="1">
      <alignment/>
      <protection/>
    </xf>
    <xf numFmtId="0" fontId="90" fillId="39" borderId="0" xfId="47" applyFont="1" applyFill="1" applyBorder="1">
      <alignment/>
      <protection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90" fillId="39" borderId="0" xfId="47" applyFont="1" applyFill="1">
      <alignment/>
      <protection/>
    </xf>
    <xf numFmtId="1" fontId="93" fillId="38" borderId="21" xfId="47" applyNumberFormat="1" applyFont="1" applyFill="1" applyBorder="1">
      <alignment/>
      <protection/>
    </xf>
    <xf numFmtId="0" fontId="94" fillId="40" borderId="21" xfId="0" applyFont="1" applyFill="1" applyBorder="1" applyAlignment="1">
      <alignment/>
    </xf>
    <xf numFmtId="0" fontId="77" fillId="37" borderId="21" xfId="0" applyFont="1" applyFill="1" applyBorder="1" applyAlignment="1">
      <alignment/>
    </xf>
    <xf numFmtId="0" fontId="95" fillId="41" borderId="0" xfId="0" applyFont="1" applyFill="1" applyAlignment="1">
      <alignment/>
    </xf>
    <xf numFmtId="0" fontId="96" fillId="41" borderId="0" xfId="0" applyFont="1" applyFill="1" applyAlignment="1">
      <alignment/>
    </xf>
    <xf numFmtId="0" fontId="0" fillId="39" borderId="0" xfId="0" applyFill="1" applyAlignment="1">
      <alignment horizontal="right"/>
    </xf>
    <xf numFmtId="0" fontId="0" fillId="39" borderId="21" xfId="0" applyFill="1" applyBorder="1" applyAlignment="1">
      <alignment/>
    </xf>
    <xf numFmtId="0" fontId="97" fillId="37" borderId="0" xfId="46" applyFont="1" applyFill="1">
      <alignment/>
      <protection/>
    </xf>
    <xf numFmtId="0" fontId="98" fillId="37" borderId="0" xfId="46" applyFont="1" applyFill="1" applyAlignment="1">
      <alignment readingOrder="1"/>
      <protection/>
    </xf>
    <xf numFmtId="0" fontId="99" fillId="42" borderId="27" xfId="46" applyFont="1" applyFill="1" applyBorder="1">
      <alignment/>
      <protection/>
    </xf>
    <xf numFmtId="0" fontId="100" fillId="42" borderId="20" xfId="46" applyFont="1" applyFill="1" applyBorder="1">
      <alignment/>
      <protection/>
    </xf>
    <xf numFmtId="0" fontId="100" fillId="42" borderId="22" xfId="46" applyFont="1" applyFill="1" applyBorder="1">
      <alignment/>
      <protection/>
    </xf>
    <xf numFmtId="0" fontId="101" fillId="42" borderId="21" xfId="46" applyFont="1" applyFill="1" applyBorder="1">
      <alignment/>
      <protection/>
    </xf>
    <xf numFmtId="0" fontId="101" fillId="42" borderId="28" xfId="46" applyFont="1" applyFill="1" applyBorder="1">
      <alignment/>
      <protection/>
    </xf>
    <xf numFmtId="0" fontId="101" fillId="42" borderId="29" xfId="46" applyFont="1" applyFill="1" applyBorder="1">
      <alignment/>
      <protection/>
    </xf>
    <xf numFmtId="0" fontId="101" fillId="42" borderId="23" xfId="46" applyFont="1" applyFill="1" applyBorder="1">
      <alignment/>
      <protection/>
    </xf>
    <xf numFmtId="0" fontId="101" fillId="42" borderId="30" xfId="46" applyFont="1" applyFill="1" applyBorder="1">
      <alignment/>
      <protection/>
    </xf>
    <xf numFmtId="0" fontId="101" fillId="42" borderId="31" xfId="46" applyFont="1" applyFill="1" applyBorder="1">
      <alignment/>
      <protection/>
    </xf>
    <xf numFmtId="0" fontId="102" fillId="43" borderId="32" xfId="46" applyFont="1" applyFill="1" applyBorder="1">
      <alignment/>
      <protection/>
    </xf>
    <xf numFmtId="2" fontId="103" fillId="43" borderId="33" xfId="46" applyNumberFormat="1" applyFont="1" applyFill="1" applyBorder="1">
      <alignment/>
      <protection/>
    </xf>
    <xf numFmtId="0" fontId="104" fillId="26" borderId="34" xfId="49" applyFont="1" applyFill="1" applyBorder="1">
      <alignment/>
      <protection/>
    </xf>
    <xf numFmtId="0" fontId="99" fillId="26" borderId="35" xfId="49" applyFont="1" applyFill="1" applyBorder="1">
      <alignment/>
      <protection/>
    </xf>
    <xf numFmtId="0" fontId="105" fillId="26" borderId="27" xfId="49" applyFont="1" applyFill="1" applyBorder="1">
      <alignment/>
      <protection/>
    </xf>
    <xf numFmtId="2" fontId="106" fillId="26" borderId="36" xfId="49" applyNumberFormat="1" applyFont="1" applyFill="1" applyBorder="1">
      <alignment/>
      <protection/>
    </xf>
    <xf numFmtId="0" fontId="105" fillId="26" borderId="20" xfId="49" applyFont="1" applyFill="1" applyBorder="1">
      <alignment/>
      <protection/>
    </xf>
    <xf numFmtId="2" fontId="106" fillId="26" borderId="28" xfId="49" applyNumberFormat="1" applyFont="1" applyFill="1" applyBorder="1">
      <alignment/>
      <protection/>
    </xf>
    <xf numFmtId="0" fontId="105" fillId="26" borderId="22" xfId="49" applyFont="1" applyFill="1" applyBorder="1">
      <alignment/>
      <protection/>
    </xf>
    <xf numFmtId="2" fontId="106" fillId="26" borderId="31" xfId="49" applyNumberFormat="1" applyFont="1" applyFill="1" applyBorder="1">
      <alignment/>
      <protection/>
    </xf>
    <xf numFmtId="0" fontId="97" fillId="39" borderId="0" xfId="46" applyFont="1" applyFill="1">
      <alignment/>
      <protection/>
    </xf>
    <xf numFmtId="0" fontId="0" fillId="0" borderId="0" xfId="0" applyAlignment="1">
      <alignment horizontal="right"/>
    </xf>
    <xf numFmtId="0" fontId="4" fillId="2" borderId="2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107" fillId="42" borderId="11" xfId="46" applyFont="1" applyFill="1" applyBorder="1">
      <alignment/>
      <protection/>
    </xf>
    <xf numFmtId="0" fontId="107" fillId="42" borderId="37" xfId="46" applyFont="1" applyFill="1" applyBorder="1">
      <alignment/>
      <protection/>
    </xf>
    <xf numFmtId="0" fontId="107" fillId="42" borderId="36" xfId="46" applyFont="1" applyFill="1" applyBorder="1">
      <alignment/>
      <protection/>
    </xf>
    <xf numFmtId="0" fontId="41" fillId="39" borderId="0" xfId="47" applyFont="1" applyFill="1" applyBorder="1">
      <alignment/>
      <protection/>
    </xf>
    <xf numFmtId="0" fontId="91" fillId="39" borderId="0" xfId="47" applyFont="1" applyFill="1" applyBorder="1">
      <alignment/>
      <protection/>
    </xf>
    <xf numFmtId="0" fontId="90" fillId="39" borderId="38" xfId="47" applyFont="1" applyFill="1" applyBorder="1">
      <alignment/>
      <protection/>
    </xf>
    <xf numFmtId="0" fontId="90" fillId="33" borderId="30" xfId="47" applyFont="1" applyFill="1" applyBorder="1">
      <alignment/>
      <protection/>
    </xf>
    <xf numFmtId="0" fontId="91" fillId="33" borderId="39" xfId="47" applyFont="1" applyFill="1" applyBorder="1">
      <alignment/>
      <protection/>
    </xf>
    <xf numFmtId="0" fontId="104" fillId="39" borderId="0" xfId="49" applyFont="1" applyFill="1" applyBorder="1">
      <alignment/>
      <protection/>
    </xf>
    <xf numFmtId="0" fontId="108" fillId="39" borderId="0" xfId="49" applyFont="1" applyFill="1" applyBorder="1">
      <alignment/>
      <protection/>
    </xf>
    <xf numFmtId="0" fontId="0" fillId="37" borderId="0" xfId="0" applyFill="1" applyAlignment="1">
      <alignment/>
    </xf>
    <xf numFmtId="0" fontId="90" fillId="36" borderId="13" xfId="47" applyFont="1" applyFill="1" applyBorder="1">
      <alignment/>
      <protection/>
    </xf>
    <xf numFmtId="0" fontId="90" fillId="39" borderId="24" xfId="47" applyFont="1" applyFill="1" applyBorder="1">
      <alignment/>
      <protection/>
    </xf>
    <xf numFmtId="0" fontId="109" fillId="39" borderId="0" xfId="49" applyFont="1" applyFill="1" applyBorder="1">
      <alignment/>
      <protection/>
    </xf>
    <xf numFmtId="0" fontId="41" fillId="0" borderId="21" xfId="47" applyFont="1" applyFill="1" applyBorder="1">
      <alignment/>
      <protection/>
    </xf>
    <xf numFmtId="0" fontId="41" fillId="0" borderId="40" xfId="47" applyFont="1" applyFill="1" applyBorder="1">
      <alignment/>
      <protection/>
    </xf>
    <xf numFmtId="0" fontId="90" fillId="0" borderId="40" xfId="47" applyFont="1" applyFill="1" applyBorder="1">
      <alignment/>
      <protection/>
    </xf>
    <xf numFmtId="0" fontId="90" fillId="0" borderId="23" xfId="47" applyFont="1" applyFill="1" applyBorder="1">
      <alignment/>
      <protection/>
    </xf>
    <xf numFmtId="0" fontId="41" fillId="0" borderId="23" xfId="47" applyFont="1" applyFill="1" applyBorder="1">
      <alignment/>
      <protection/>
    </xf>
    <xf numFmtId="0" fontId="90" fillId="33" borderId="41" xfId="47" applyFont="1" applyFill="1" applyBorder="1">
      <alignment/>
      <protection/>
    </xf>
    <xf numFmtId="0" fontId="91" fillId="33" borderId="21" xfId="47" applyFont="1" applyFill="1" applyBorder="1">
      <alignment/>
      <protection/>
    </xf>
    <xf numFmtId="0" fontId="90" fillId="39" borderId="21" xfId="47" applyFont="1" applyFill="1" applyBorder="1">
      <alignment/>
      <protection/>
    </xf>
    <xf numFmtId="0" fontId="110" fillId="43" borderId="40" xfId="47" applyFont="1" applyFill="1" applyBorder="1">
      <alignment/>
      <protection/>
    </xf>
    <xf numFmtId="0" fontId="90" fillId="0" borderId="21" xfId="47" applyFont="1" applyFill="1" applyBorder="1">
      <alignment/>
      <protection/>
    </xf>
    <xf numFmtId="0" fontId="110" fillId="43" borderId="21" xfId="47" applyFont="1" applyFill="1" applyBorder="1">
      <alignment/>
      <protection/>
    </xf>
    <xf numFmtId="0" fontId="111" fillId="37" borderId="15" xfId="0" applyFont="1" applyFill="1" applyBorder="1" applyAlignment="1">
      <alignment horizontal="center"/>
    </xf>
    <xf numFmtId="0" fontId="112" fillId="44" borderId="15" xfId="0" applyFont="1" applyFill="1" applyBorder="1" applyAlignment="1">
      <alignment horizontal="center"/>
    </xf>
    <xf numFmtId="0" fontId="111" fillId="45" borderId="15" xfId="0" applyFont="1" applyFill="1" applyBorder="1" applyAlignment="1">
      <alignment horizontal="center"/>
    </xf>
    <xf numFmtId="0" fontId="112" fillId="39" borderId="15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111" fillId="36" borderId="15" xfId="0" applyFont="1" applyFill="1" applyBorder="1" applyAlignment="1">
      <alignment horizontal="center"/>
    </xf>
    <xf numFmtId="0" fontId="111" fillId="23" borderId="42" xfId="0" applyFont="1" applyFill="1" applyBorder="1" applyAlignment="1">
      <alignment horizontal="center"/>
    </xf>
    <xf numFmtId="0" fontId="113" fillId="26" borderId="15" xfId="0" applyFont="1" applyFill="1" applyBorder="1" applyAlignment="1">
      <alignment horizontal="center"/>
    </xf>
    <xf numFmtId="0" fontId="77" fillId="38" borderId="21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112" fillId="46" borderId="17" xfId="0" applyFont="1" applyFill="1" applyBorder="1" applyAlignment="1">
      <alignment horizontal="center"/>
    </xf>
    <xf numFmtId="0" fontId="114" fillId="43" borderId="15" xfId="0" applyFont="1" applyFill="1" applyBorder="1" applyAlignment="1">
      <alignment horizontal="center"/>
    </xf>
    <xf numFmtId="0" fontId="115" fillId="46" borderId="17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77" fillId="38" borderId="21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77" fillId="38" borderId="23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39" borderId="32" xfId="0" applyFill="1" applyBorder="1" applyAlignment="1">
      <alignment/>
    </xf>
    <xf numFmtId="0" fontId="0" fillId="39" borderId="25" xfId="0" applyFill="1" applyBorder="1" applyAlignment="1">
      <alignment horizontal="center"/>
    </xf>
    <xf numFmtId="0" fontId="0" fillId="39" borderId="25" xfId="0" applyFill="1" applyBorder="1" applyAlignment="1">
      <alignment horizontal="left"/>
    </xf>
    <xf numFmtId="0" fontId="0" fillId="39" borderId="25" xfId="0" applyFill="1" applyBorder="1" applyAlignment="1">
      <alignment horizontal="right"/>
    </xf>
    <xf numFmtId="0" fontId="0" fillId="39" borderId="26" xfId="0" applyFill="1" applyBorder="1" applyAlignment="1">
      <alignment horizontal="center"/>
    </xf>
    <xf numFmtId="0" fontId="0" fillId="39" borderId="26" xfId="0" applyFill="1" applyBorder="1" applyAlignment="1">
      <alignment horizontal="left"/>
    </xf>
    <xf numFmtId="0" fontId="116" fillId="43" borderId="15" xfId="0" applyFont="1" applyFill="1" applyBorder="1" applyAlignment="1">
      <alignment horizontal="center"/>
    </xf>
    <xf numFmtId="0" fontId="117" fillId="43" borderId="15" xfId="0" applyFont="1" applyFill="1" applyBorder="1" applyAlignment="1">
      <alignment horizontal="center"/>
    </xf>
    <xf numFmtId="0" fontId="118" fillId="23" borderId="42" xfId="0" applyFont="1" applyFill="1" applyBorder="1" applyAlignment="1">
      <alignment horizontal="center"/>
    </xf>
    <xf numFmtId="0" fontId="119" fillId="45" borderId="15" xfId="0" applyFont="1" applyFill="1" applyBorder="1" applyAlignment="1">
      <alignment horizontal="center"/>
    </xf>
    <xf numFmtId="0" fontId="120" fillId="37" borderId="15" xfId="0" applyFont="1" applyFill="1" applyBorder="1" applyAlignment="1">
      <alignment horizontal="center"/>
    </xf>
    <xf numFmtId="0" fontId="121" fillId="44" borderId="15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122" fillId="43" borderId="20" xfId="0" applyFont="1" applyFill="1" applyBorder="1" applyAlignment="1">
      <alignment horizontal="right"/>
    </xf>
    <xf numFmtId="0" fontId="123" fillId="39" borderId="20" xfId="0" applyFont="1" applyFill="1" applyBorder="1" applyAlignment="1">
      <alignment horizontal="right"/>
    </xf>
    <xf numFmtId="0" fontId="124" fillId="36" borderId="20" xfId="0" applyFont="1" applyFill="1" applyBorder="1" applyAlignment="1">
      <alignment horizontal="right"/>
    </xf>
    <xf numFmtId="0" fontId="125" fillId="47" borderId="22" xfId="0" applyFont="1" applyFill="1" applyBorder="1" applyAlignment="1">
      <alignment horizontal="right"/>
    </xf>
    <xf numFmtId="0" fontId="6" fillId="35" borderId="43" xfId="0" applyFont="1" applyFill="1" applyBorder="1" applyAlignment="1">
      <alignment/>
    </xf>
    <xf numFmtId="0" fontId="6" fillId="35" borderId="4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left"/>
    </xf>
    <xf numFmtId="0" fontId="61" fillId="35" borderId="44" xfId="0" applyFont="1" applyFill="1" applyBorder="1" applyAlignment="1">
      <alignment horizontal="right"/>
    </xf>
    <xf numFmtId="0" fontId="61" fillId="35" borderId="12" xfId="0" applyFont="1" applyFill="1" applyBorder="1" applyAlignment="1">
      <alignment horizontal="center"/>
    </xf>
    <xf numFmtId="0" fontId="61" fillId="35" borderId="44" xfId="0" applyFont="1" applyFill="1" applyBorder="1" applyAlignment="1">
      <alignment horizontal="center"/>
    </xf>
    <xf numFmtId="0" fontId="61" fillId="35" borderId="45" xfId="0" applyFont="1" applyFill="1" applyBorder="1" applyAlignment="1">
      <alignment horizontal="center"/>
    </xf>
    <xf numFmtId="0" fontId="61" fillId="35" borderId="44" xfId="0" applyFont="1" applyFill="1" applyBorder="1" applyAlignment="1">
      <alignment horizontal="left"/>
    </xf>
    <xf numFmtId="0" fontId="61" fillId="35" borderId="12" xfId="0" applyFont="1" applyFill="1" applyBorder="1" applyAlignment="1">
      <alignment horizontal="left"/>
    </xf>
    <xf numFmtId="0" fontId="74" fillId="39" borderId="0" xfId="0" applyFont="1" applyFill="1" applyAlignment="1">
      <alignment horizontal="right"/>
    </xf>
    <xf numFmtId="0" fontId="74" fillId="39" borderId="0" xfId="0" applyFont="1" applyFill="1" applyAlignment="1">
      <alignment/>
    </xf>
    <xf numFmtId="0" fontId="74" fillId="39" borderId="0" xfId="0" applyFont="1" applyFill="1" applyAlignment="1">
      <alignment horizontal="center"/>
    </xf>
    <xf numFmtId="0" fontId="74" fillId="39" borderId="0" xfId="0" applyFont="1" applyFill="1" applyAlignment="1">
      <alignment horizontal="left"/>
    </xf>
    <xf numFmtId="0" fontId="126" fillId="46" borderId="27" xfId="0" applyFont="1" applyFill="1" applyBorder="1" applyAlignment="1">
      <alignment horizontal="right"/>
    </xf>
    <xf numFmtId="0" fontId="77" fillId="38" borderId="11" xfId="0" applyFont="1" applyFill="1" applyBorder="1" applyAlignment="1">
      <alignment horizontal="center"/>
    </xf>
    <xf numFmtId="0" fontId="112" fillId="46" borderId="46" xfId="0" applyFont="1" applyFill="1" applyBorder="1" applyAlignment="1">
      <alignment horizontal="center"/>
    </xf>
    <xf numFmtId="0" fontId="115" fillId="46" borderId="4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2" xfId="0" applyFont="1" applyFill="1" applyBorder="1" applyAlignment="1">
      <alignment horizontal="left"/>
    </xf>
    <xf numFmtId="0" fontId="61" fillId="35" borderId="12" xfId="0" applyFont="1" applyFill="1" applyBorder="1" applyAlignment="1">
      <alignment horizontal="right"/>
    </xf>
    <xf numFmtId="0" fontId="61" fillId="35" borderId="13" xfId="0" applyFont="1" applyFill="1" applyBorder="1" applyAlignment="1">
      <alignment horizontal="left"/>
    </xf>
    <xf numFmtId="0" fontId="77" fillId="38" borderId="23" xfId="0" applyFont="1" applyFill="1" applyBorder="1" applyAlignment="1">
      <alignment horizontal="left"/>
    </xf>
    <xf numFmtId="0" fontId="61" fillId="35" borderId="13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127" fillId="37" borderId="0" xfId="46" applyFont="1" applyFill="1" applyAlignment="1">
      <alignment readingOrder="1"/>
      <protection/>
    </xf>
    <xf numFmtId="0" fontId="91" fillId="33" borderId="23" xfId="47" applyFont="1" applyFill="1" applyBorder="1">
      <alignment/>
      <protection/>
    </xf>
    <xf numFmtId="0" fontId="110" fillId="43" borderId="23" xfId="47" applyFont="1" applyFill="1" applyBorder="1">
      <alignment/>
      <protection/>
    </xf>
    <xf numFmtId="0" fontId="50" fillId="33" borderId="23" xfId="0" applyFont="1" applyFill="1" applyBorder="1" applyAlignment="1">
      <alignment horizontal="left"/>
    </xf>
    <xf numFmtId="0" fontId="87" fillId="33" borderId="21" xfId="0" applyFont="1" applyFill="1" applyBorder="1" applyAlignment="1">
      <alignment horizontal="center"/>
    </xf>
    <xf numFmtId="0" fontId="91" fillId="33" borderId="40" xfId="47" applyFont="1" applyFill="1" applyBorder="1">
      <alignment/>
      <protection/>
    </xf>
    <xf numFmtId="0" fontId="4" fillId="33" borderId="23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/>
    </xf>
    <xf numFmtId="0" fontId="128" fillId="39" borderId="47" xfId="0" applyFont="1" applyFill="1" applyBorder="1" applyAlignment="1">
      <alignment horizontal="left"/>
    </xf>
    <xf numFmtId="0" fontId="128" fillId="39" borderId="27" xfId="0" applyFont="1" applyFill="1" applyBorder="1" applyAlignment="1">
      <alignment horizontal="center"/>
    </xf>
    <xf numFmtId="0" fontId="128" fillId="39" borderId="11" xfId="0" applyFont="1" applyFill="1" applyBorder="1" applyAlignment="1">
      <alignment horizontal="center"/>
    </xf>
    <xf numFmtId="0" fontId="128" fillId="39" borderId="36" xfId="0" applyFont="1" applyFill="1" applyBorder="1" applyAlignment="1">
      <alignment horizontal="center"/>
    </xf>
    <xf numFmtId="0" fontId="129" fillId="39" borderId="20" xfId="0" applyFont="1" applyFill="1" applyBorder="1" applyAlignment="1">
      <alignment horizontal="right"/>
    </xf>
    <xf numFmtId="0" fontId="77" fillId="39" borderId="21" xfId="0" applyFont="1" applyFill="1" applyBorder="1" applyAlignment="1">
      <alignment horizontal="center"/>
    </xf>
    <xf numFmtId="0" fontId="128" fillId="39" borderId="14" xfId="0" applyFont="1" applyFill="1" applyBorder="1" applyAlignment="1">
      <alignment horizontal="left"/>
    </xf>
    <xf numFmtId="0" fontId="128" fillId="39" borderId="21" xfId="0" applyFont="1" applyFill="1" applyBorder="1" applyAlignment="1">
      <alignment horizontal="center"/>
    </xf>
    <xf numFmtId="0" fontId="119" fillId="39" borderId="15" xfId="0" applyFont="1" applyFill="1" applyBorder="1" applyAlignment="1">
      <alignment horizontal="center"/>
    </xf>
    <xf numFmtId="0" fontId="130" fillId="39" borderId="20" xfId="0" applyFont="1" applyFill="1" applyBorder="1" applyAlignment="1">
      <alignment horizontal="right"/>
    </xf>
    <xf numFmtId="0" fontId="77" fillId="39" borderId="29" xfId="0" applyFont="1" applyFill="1" applyBorder="1" applyAlignment="1">
      <alignment horizontal="center"/>
    </xf>
    <xf numFmtId="0" fontId="128" fillId="39" borderId="37" xfId="0" applyFont="1" applyFill="1" applyBorder="1" applyAlignment="1">
      <alignment horizontal="left"/>
    </xf>
    <xf numFmtId="0" fontId="128" fillId="39" borderId="47" xfId="0" applyFont="1" applyFill="1" applyBorder="1" applyAlignment="1">
      <alignment horizontal="center"/>
    </xf>
    <xf numFmtId="0" fontId="128" fillId="39" borderId="29" xfId="0" applyFont="1" applyFill="1" applyBorder="1" applyAlignment="1">
      <alignment horizontal="left"/>
    </xf>
    <xf numFmtId="0" fontId="128" fillId="39" borderId="14" xfId="0" applyFont="1" applyFill="1" applyBorder="1" applyAlignment="1">
      <alignment horizontal="center"/>
    </xf>
    <xf numFmtId="0" fontId="128" fillId="39" borderId="28" xfId="0" applyFont="1" applyFill="1" applyBorder="1" applyAlignment="1">
      <alignment horizontal="center"/>
    </xf>
    <xf numFmtId="0" fontId="77" fillId="39" borderId="20" xfId="0" applyFont="1" applyFill="1" applyBorder="1" applyAlignment="1">
      <alignment horizontal="right"/>
    </xf>
    <xf numFmtId="0" fontId="128" fillId="39" borderId="20" xfId="0" applyFont="1" applyFill="1" applyBorder="1" applyAlignment="1">
      <alignment horizontal="left"/>
    </xf>
    <xf numFmtId="0" fontId="128" fillId="39" borderId="11" xfId="0" applyFont="1" applyFill="1" applyBorder="1" applyAlignment="1">
      <alignment horizontal="left"/>
    </xf>
    <xf numFmtId="0" fontId="128" fillId="39" borderId="21" xfId="0" applyFont="1" applyFill="1" applyBorder="1" applyAlignment="1">
      <alignment horizontal="left"/>
    </xf>
    <xf numFmtId="0" fontId="131" fillId="39" borderId="20" xfId="0" applyFont="1" applyFill="1" applyBorder="1" applyAlignment="1">
      <alignment horizontal="right"/>
    </xf>
    <xf numFmtId="0" fontId="132" fillId="39" borderId="27" xfId="0" applyFont="1" applyFill="1" applyBorder="1" applyAlignment="1">
      <alignment horizontal="right"/>
    </xf>
    <xf numFmtId="0" fontId="77" fillId="39" borderId="11" xfId="0" applyFont="1" applyFill="1" applyBorder="1" applyAlignment="1">
      <alignment horizontal="center"/>
    </xf>
    <xf numFmtId="0" fontId="111" fillId="39" borderId="46" xfId="0" applyFont="1" applyFill="1" applyBorder="1" applyAlignment="1">
      <alignment horizontal="center"/>
    </xf>
    <xf numFmtId="0" fontId="111" fillId="39" borderId="15" xfId="0" applyFont="1" applyFill="1" applyBorder="1" applyAlignment="1">
      <alignment horizontal="center"/>
    </xf>
    <xf numFmtId="0" fontId="128" fillId="39" borderId="29" xfId="0" applyFont="1" applyFill="1" applyBorder="1" applyAlignment="1">
      <alignment horizontal="center"/>
    </xf>
    <xf numFmtId="0" fontId="133" fillId="39" borderId="20" xfId="0" applyFont="1" applyFill="1" applyBorder="1" applyAlignment="1">
      <alignment horizontal="right"/>
    </xf>
    <xf numFmtId="0" fontId="128" fillId="39" borderId="20" xfId="0" applyFont="1" applyFill="1" applyBorder="1" applyAlignment="1">
      <alignment horizontal="center"/>
    </xf>
    <xf numFmtId="0" fontId="134" fillId="39" borderId="20" xfId="0" applyFont="1" applyFill="1" applyBorder="1" applyAlignment="1">
      <alignment horizontal="right"/>
    </xf>
    <xf numFmtId="0" fontId="77" fillId="39" borderId="21" xfId="0" applyFont="1" applyFill="1" applyBorder="1" applyAlignment="1">
      <alignment horizontal="left"/>
    </xf>
    <xf numFmtId="0" fontId="50" fillId="33" borderId="30" xfId="0" applyFont="1" applyFill="1" applyBorder="1" applyAlignment="1">
      <alignment horizontal="center"/>
    </xf>
    <xf numFmtId="0" fontId="128" fillId="39" borderId="28" xfId="0" applyFont="1" applyFill="1" applyBorder="1" applyAlignment="1">
      <alignment horizontal="left"/>
    </xf>
    <xf numFmtId="0" fontId="132" fillId="39" borderId="48" xfId="0" applyFont="1" applyFill="1" applyBorder="1" applyAlignment="1">
      <alignment horizontal="right"/>
    </xf>
    <xf numFmtId="0" fontId="77" fillId="39" borderId="37" xfId="0" applyFont="1" applyFill="1" applyBorder="1" applyAlignment="1">
      <alignment horizontal="center"/>
    </xf>
    <xf numFmtId="0" fontId="135" fillId="39" borderId="20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/>
    </xf>
    <xf numFmtId="0" fontId="136" fillId="39" borderId="20" xfId="0" applyFont="1" applyFill="1" applyBorder="1" applyAlignment="1">
      <alignment horizontal="right"/>
    </xf>
    <xf numFmtId="0" fontId="128" fillId="39" borderId="27" xfId="0" applyFont="1" applyFill="1" applyBorder="1" applyAlignment="1">
      <alignment horizontal="left"/>
    </xf>
    <xf numFmtId="0" fontId="128" fillId="39" borderId="37" xfId="0" applyFont="1" applyFill="1" applyBorder="1" applyAlignment="1">
      <alignment horizontal="center"/>
    </xf>
    <xf numFmtId="0" fontId="128" fillId="39" borderId="36" xfId="0" applyFont="1" applyFill="1" applyBorder="1" applyAlignment="1">
      <alignment horizontal="left"/>
    </xf>
    <xf numFmtId="0" fontId="4" fillId="39" borderId="21" xfId="0" applyFont="1" applyFill="1" applyBorder="1" applyAlignment="1">
      <alignment horizontal="center"/>
    </xf>
    <xf numFmtId="0" fontId="4" fillId="39" borderId="28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left"/>
    </xf>
    <xf numFmtId="0" fontId="77" fillId="39" borderId="11" xfId="0" applyFont="1" applyFill="1" applyBorder="1" applyAlignment="1">
      <alignment horizontal="left"/>
    </xf>
    <xf numFmtId="0" fontId="137" fillId="14" borderId="27" xfId="0" applyFont="1" applyFill="1" applyBorder="1" applyAlignment="1">
      <alignment/>
    </xf>
    <xf numFmtId="0" fontId="137" fillId="14" borderId="36" xfId="0" applyFont="1" applyFill="1" applyBorder="1" applyAlignment="1">
      <alignment/>
    </xf>
    <xf numFmtId="0" fontId="137" fillId="14" borderId="20" xfId="0" applyFont="1" applyFill="1" applyBorder="1" applyAlignment="1">
      <alignment/>
    </xf>
    <xf numFmtId="0" fontId="137" fillId="14" borderId="22" xfId="0" applyFont="1" applyFill="1" applyBorder="1" applyAlignment="1">
      <alignment/>
    </xf>
    <xf numFmtId="0" fontId="137" fillId="14" borderId="28" xfId="0" applyFont="1" applyFill="1" applyBorder="1" applyAlignment="1">
      <alignment horizontal="center"/>
    </xf>
    <xf numFmtId="0" fontId="137" fillId="14" borderId="31" xfId="0" applyFont="1" applyFill="1" applyBorder="1" applyAlignment="1">
      <alignment horizontal="center"/>
    </xf>
    <xf numFmtId="0" fontId="137" fillId="37" borderId="20" xfId="0" applyFont="1" applyFill="1" applyBorder="1" applyAlignment="1">
      <alignment/>
    </xf>
    <xf numFmtId="0" fontId="137" fillId="37" borderId="28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3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5" width="3.140625" style="123" customWidth="1"/>
    <col min="6" max="6" width="3.7109375" style="69" customWidth="1"/>
    <col min="7" max="7" width="14.57421875" style="66" customWidth="1"/>
    <col min="8" max="11" width="3.00390625" style="123" customWidth="1"/>
    <col min="12" max="12" width="3.7109375" style="69" customWidth="1"/>
    <col min="13" max="13" width="14.28125" style="66" customWidth="1"/>
    <col min="14" max="17" width="3.140625" style="123" customWidth="1"/>
    <col min="18" max="18" width="16.00390625" style="0" customWidth="1"/>
    <col min="19" max="19" width="15.00390625" style="0" customWidth="1"/>
    <col min="20" max="23" width="3.00390625" style="123" customWidth="1"/>
    <col min="24" max="24" width="3.7109375" style="69" customWidth="1"/>
    <col min="25" max="25" width="14.57421875" style="66" customWidth="1"/>
    <col min="26" max="29" width="3.00390625" style="123" customWidth="1"/>
    <col min="30" max="30" width="3.7109375" style="69" customWidth="1"/>
    <col min="31" max="31" width="14.28125" style="66" customWidth="1"/>
    <col min="32" max="35" width="3.140625" style="123" customWidth="1"/>
    <col min="36" max="36" width="15.421875" style="42" customWidth="1"/>
    <col min="37" max="37" width="15.00390625" style="0" customWidth="1"/>
    <col min="38" max="41" width="3.00390625" style="69" customWidth="1"/>
    <col min="42" max="42" width="3.7109375" style="69" customWidth="1"/>
    <col min="43" max="43" width="14.57421875" style="66" customWidth="1"/>
    <col min="44" max="47" width="3.00390625" style="69" customWidth="1"/>
    <col min="48" max="48" width="3.7109375" style="69" customWidth="1"/>
    <col min="49" max="49" width="14.28125" style="66" customWidth="1"/>
    <col min="50" max="53" width="3.140625" style="69" customWidth="1"/>
    <col min="54" max="54" width="15.00390625" style="29" customWidth="1"/>
    <col min="55" max="56" width="9.140625" style="29" customWidth="1"/>
  </cols>
  <sheetData>
    <row r="1" spans="1:53" ht="25.5" thickBot="1">
      <c r="A1" s="152" t="s">
        <v>0</v>
      </c>
      <c r="B1" s="153"/>
      <c r="C1" s="153"/>
      <c r="D1" s="153"/>
      <c r="E1" s="153"/>
      <c r="F1" s="155"/>
      <c r="G1" s="156">
        <f>SUM(B13:Q13)</f>
        <v>114</v>
      </c>
      <c r="H1" s="158"/>
      <c r="I1" s="158"/>
      <c r="J1" s="158"/>
      <c r="K1" s="158"/>
      <c r="L1" s="160"/>
      <c r="M1" s="156"/>
      <c r="N1" s="158"/>
      <c r="O1" s="158"/>
      <c r="P1" s="158"/>
      <c r="Q1" s="159"/>
      <c r="R1" s="29"/>
      <c r="S1" s="171" t="s">
        <v>5</v>
      </c>
      <c r="T1" s="154"/>
      <c r="U1" s="154"/>
      <c r="V1" s="154"/>
      <c r="W1" s="154"/>
      <c r="X1" s="172"/>
      <c r="Y1" s="173">
        <f>SUM(T13:AI13)</f>
        <v>114</v>
      </c>
      <c r="Z1" s="157"/>
      <c r="AA1" s="157"/>
      <c r="AB1" s="157"/>
      <c r="AC1" s="157"/>
      <c r="AD1" s="173"/>
      <c r="AE1" s="173"/>
      <c r="AF1" s="157"/>
      <c r="AG1" s="157"/>
      <c r="AH1" s="157"/>
      <c r="AI1" s="176"/>
      <c r="AK1" s="171" t="s">
        <v>118</v>
      </c>
      <c r="AL1" s="172"/>
      <c r="AM1" s="172"/>
      <c r="AN1" s="172"/>
      <c r="AO1" s="172"/>
      <c r="AP1" s="172"/>
      <c r="AQ1" s="173">
        <f>SUM(AL13:BA13)</f>
        <v>114</v>
      </c>
      <c r="AR1" s="161"/>
      <c r="AS1" s="161"/>
      <c r="AT1" s="161"/>
      <c r="AU1" s="161"/>
      <c r="AV1" s="161"/>
      <c r="AW1" s="173"/>
      <c r="AX1" s="161"/>
      <c r="AY1" s="161"/>
      <c r="AZ1" s="161"/>
      <c r="BA1" s="174"/>
    </row>
    <row r="2" spans="1:53" ht="16.5">
      <c r="A2" s="207" t="s">
        <v>6</v>
      </c>
      <c r="B2" s="208">
        <v>1</v>
      </c>
      <c r="C2" s="208">
        <v>1</v>
      </c>
      <c r="D2" s="208">
        <v>1</v>
      </c>
      <c r="E2" s="208">
        <v>1</v>
      </c>
      <c r="F2" s="168">
        <v>1</v>
      </c>
      <c r="G2" s="186" t="s">
        <v>85</v>
      </c>
      <c r="H2" s="187">
        <v>1</v>
      </c>
      <c r="I2" s="188">
        <v>1</v>
      </c>
      <c r="J2" s="188">
        <v>1</v>
      </c>
      <c r="K2" s="189">
        <v>1</v>
      </c>
      <c r="L2" s="169">
        <v>3</v>
      </c>
      <c r="M2" s="204" t="s">
        <v>101</v>
      </c>
      <c r="N2" s="224">
        <v>1</v>
      </c>
      <c r="O2" s="188">
        <v>1</v>
      </c>
      <c r="P2" s="188">
        <v>1</v>
      </c>
      <c r="Q2" s="189">
        <v>1</v>
      </c>
      <c r="R2" s="29">
        <v>1</v>
      </c>
      <c r="S2" s="207" t="s">
        <v>6</v>
      </c>
      <c r="T2" s="208">
        <v>1</v>
      </c>
      <c r="U2" s="208">
        <v>1</v>
      </c>
      <c r="V2" s="208">
        <v>1</v>
      </c>
      <c r="W2" s="208">
        <v>1</v>
      </c>
      <c r="X2" s="168">
        <v>1</v>
      </c>
      <c r="Y2" s="223" t="s">
        <v>85</v>
      </c>
      <c r="Z2" s="188">
        <v>1</v>
      </c>
      <c r="AA2" s="188">
        <v>1</v>
      </c>
      <c r="AB2" s="188">
        <v>1</v>
      </c>
      <c r="AC2" s="188">
        <v>1</v>
      </c>
      <c r="AD2" s="169">
        <v>3</v>
      </c>
      <c r="AE2" s="197" t="s">
        <v>101</v>
      </c>
      <c r="AF2" s="188">
        <v>1</v>
      </c>
      <c r="AG2" s="188">
        <v>1</v>
      </c>
      <c r="AH2" s="188">
        <v>1</v>
      </c>
      <c r="AI2" s="189">
        <v>1</v>
      </c>
      <c r="AK2" s="207" t="s">
        <v>6</v>
      </c>
      <c r="AL2" s="229">
        <v>1</v>
      </c>
      <c r="AM2" s="229">
        <v>1</v>
      </c>
      <c r="AN2" s="229">
        <v>1</v>
      </c>
      <c r="AO2" s="229">
        <v>1</v>
      </c>
      <c r="AP2" s="168">
        <v>1</v>
      </c>
      <c r="AQ2" s="186" t="s">
        <v>85</v>
      </c>
      <c r="AR2" s="204">
        <v>1</v>
      </c>
      <c r="AS2" s="204">
        <v>1</v>
      </c>
      <c r="AT2" s="204">
        <v>1</v>
      </c>
      <c r="AU2" s="204">
        <v>1</v>
      </c>
      <c r="AV2" s="169">
        <v>3</v>
      </c>
      <c r="AW2" s="204" t="s">
        <v>101</v>
      </c>
      <c r="AX2" s="204">
        <v>1</v>
      </c>
      <c r="AY2" s="204">
        <v>1</v>
      </c>
      <c r="AZ2" s="204">
        <v>1</v>
      </c>
      <c r="BA2" s="225">
        <v>1</v>
      </c>
    </row>
    <row r="3" spans="1:53" ht="16.5">
      <c r="A3" s="195" t="s">
        <v>12</v>
      </c>
      <c r="B3" s="191">
        <v>1</v>
      </c>
      <c r="C3" s="191">
        <v>1</v>
      </c>
      <c r="D3" s="191">
        <v>1</v>
      </c>
      <c r="E3" s="191">
        <v>1</v>
      </c>
      <c r="F3" s="144">
        <v>14</v>
      </c>
      <c r="G3" s="192" t="s">
        <v>86</v>
      </c>
      <c r="H3" s="213">
        <v>1</v>
      </c>
      <c r="I3" s="193">
        <v>1</v>
      </c>
      <c r="J3" s="193">
        <v>1</v>
      </c>
      <c r="K3" s="201">
        <v>1</v>
      </c>
      <c r="L3" s="98">
        <v>7</v>
      </c>
      <c r="M3" s="205" t="s">
        <v>92</v>
      </c>
      <c r="N3" s="211">
        <v>1</v>
      </c>
      <c r="O3" s="193">
        <v>1</v>
      </c>
      <c r="P3" s="193">
        <v>1</v>
      </c>
      <c r="Q3" s="201">
        <v>1</v>
      </c>
      <c r="R3" s="29">
        <v>1</v>
      </c>
      <c r="S3" s="195" t="s">
        <v>12</v>
      </c>
      <c r="T3" s="191">
        <v>1</v>
      </c>
      <c r="U3" s="191">
        <v>1</v>
      </c>
      <c r="V3" s="191">
        <v>1</v>
      </c>
      <c r="W3" s="191">
        <v>1</v>
      </c>
      <c r="X3" s="144">
        <v>14</v>
      </c>
      <c r="Y3" s="203" t="s">
        <v>86</v>
      </c>
      <c r="Z3" s="193">
        <v>1</v>
      </c>
      <c r="AA3" s="193">
        <v>1</v>
      </c>
      <c r="AB3" s="193">
        <v>1</v>
      </c>
      <c r="AC3" s="193">
        <v>1</v>
      </c>
      <c r="AD3" s="98">
        <v>7</v>
      </c>
      <c r="AE3" s="228" t="s">
        <v>92</v>
      </c>
      <c r="AF3" s="226">
        <v>1</v>
      </c>
      <c r="AG3" s="226">
        <v>1</v>
      </c>
      <c r="AH3" s="226">
        <v>1</v>
      </c>
      <c r="AI3" s="227">
        <v>1</v>
      </c>
      <c r="AK3" s="195" t="s">
        <v>12</v>
      </c>
      <c r="AL3" s="215">
        <v>1</v>
      </c>
      <c r="AM3" s="215">
        <v>1</v>
      </c>
      <c r="AN3" s="215">
        <v>1</v>
      </c>
      <c r="AO3" s="215">
        <v>1</v>
      </c>
      <c r="AP3" s="144">
        <v>14</v>
      </c>
      <c r="AQ3" s="192" t="s">
        <v>86</v>
      </c>
      <c r="AR3" s="205">
        <v>1</v>
      </c>
      <c r="AS3" s="205">
        <v>1</v>
      </c>
      <c r="AT3" s="205">
        <v>1</v>
      </c>
      <c r="AU3" s="205">
        <v>1</v>
      </c>
      <c r="AV3" s="98">
        <v>7</v>
      </c>
      <c r="AW3" s="205" t="s">
        <v>92</v>
      </c>
      <c r="AX3" s="205">
        <v>1</v>
      </c>
      <c r="AY3" s="205">
        <v>1</v>
      </c>
      <c r="AZ3" s="205">
        <v>1</v>
      </c>
      <c r="BA3" s="217">
        <v>1</v>
      </c>
    </row>
    <row r="4" spans="1:53" ht="16.5">
      <c r="A4" s="212" t="s">
        <v>33</v>
      </c>
      <c r="B4" s="191">
        <v>1</v>
      </c>
      <c r="C4" s="191">
        <v>1</v>
      </c>
      <c r="D4" s="191">
        <v>1</v>
      </c>
      <c r="E4" s="191">
        <v>1</v>
      </c>
      <c r="F4" s="145">
        <v>22</v>
      </c>
      <c r="G4" s="192" t="s">
        <v>89</v>
      </c>
      <c r="H4" s="213">
        <v>1</v>
      </c>
      <c r="I4" s="193">
        <v>1</v>
      </c>
      <c r="J4" s="193">
        <v>1</v>
      </c>
      <c r="K4" s="201">
        <v>1</v>
      </c>
      <c r="L4" s="99">
        <v>20</v>
      </c>
      <c r="M4" s="205" t="s">
        <v>109</v>
      </c>
      <c r="N4" s="211">
        <v>1</v>
      </c>
      <c r="O4" s="193">
        <v>1</v>
      </c>
      <c r="P4" s="193">
        <v>1</v>
      </c>
      <c r="Q4" s="201">
        <v>1</v>
      </c>
      <c r="R4" s="29"/>
      <c r="S4" s="212" t="s">
        <v>33</v>
      </c>
      <c r="T4" s="191">
        <v>1</v>
      </c>
      <c r="U4" s="191">
        <v>1</v>
      </c>
      <c r="V4" s="191">
        <v>1</v>
      </c>
      <c r="W4" s="191">
        <v>1</v>
      </c>
      <c r="X4" s="145">
        <v>22</v>
      </c>
      <c r="Y4" s="203" t="s">
        <v>89</v>
      </c>
      <c r="Z4" s="193">
        <v>1</v>
      </c>
      <c r="AA4" s="193">
        <v>1</v>
      </c>
      <c r="AB4" s="193">
        <v>1</v>
      </c>
      <c r="AC4" s="193">
        <v>1</v>
      </c>
      <c r="AD4" s="99">
        <v>20</v>
      </c>
      <c r="AE4" s="199" t="s">
        <v>109</v>
      </c>
      <c r="AF4" s="193">
        <v>1</v>
      </c>
      <c r="AG4" s="193">
        <v>1</v>
      </c>
      <c r="AH4" s="193">
        <v>1</v>
      </c>
      <c r="AI4" s="201">
        <v>1</v>
      </c>
      <c r="AK4" s="212" t="s">
        <v>33</v>
      </c>
      <c r="AL4" s="215">
        <v>1</v>
      </c>
      <c r="AM4" s="215">
        <v>1</v>
      </c>
      <c r="AN4" s="215">
        <v>1</v>
      </c>
      <c r="AO4" s="215">
        <v>1</v>
      </c>
      <c r="AP4" s="145">
        <v>22</v>
      </c>
      <c r="AQ4" s="192" t="s">
        <v>89</v>
      </c>
      <c r="AR4" s="205">
        <v>1</v>
      </c>
      <c r="AS4" s="205">
        <v>1</v>
      </c>
      <c r="AT4" s="205">
        <v>1</v>
      </c>
      <c r="AU4" s="205">
        <v>1</v>
      </c>
      <c r="AV4" s="99">
        <v>20</v>
      </c>
      <c r="AW4" s="205" t="s">
        <v>109</v>
      </c>
      <c r="AX4" s="205">
        <v>1</v>
      </c>
      <c r="AY4" s="205">
        <v>1</v>
      </c>
      <c r="AZ4" s="205">
        <v>1</v>
      </c>
      <c r="BA4" s="217">
        <v>1</v>
      </c>
    </row>
    <row r="5" spans="1:53" ht="17.25">
      <c r="A5" s="222" t="s">
        <v>91</v>
      </c>
      <c r="B5" s="191">
        <v>1</v>
      </c>
      <c r="C5" s="191">
        <v>1</v>
      </c>
      <c r="D5" s="191">
        <v>1</v>
      </c>
      <c r="E5" s="191">
        <v>1</v>
      </c>
      <c r="F5" s="141">
        <v>8</v>
      </c>
      <c r="G5" s="192" t="s">
        <v>93</v>
      </c>
      <c r="H5" s="213">
        <v>1</v>
      </c>
      <c r="I5" s="193">
        <v>1</v>
      </c>
      <c r="J5" s="193">
        <v>1</v>
      </c>
      <c r="K5" s="201">
        <v>1</v>
      </c>
      <c r="L5" s="115">
        <v>13</v>
      </c>
      <c r="M5" s="205" t="s">
        <v>99</v>
      </c>
      <c r="N5" s="211">
        <v>1</v>
      </c>
      <c r="O5" s="193">
        <v>1</v>
      </c>
      <c r="P5" s="193">
        <v>1</v>
      </c>
      <c r="Q5" s="201">
        <v>1</v>
      </c>
      <c r="R5" s="29">
        <v>2</v>
      </c>
      <c r="S5" s="222" t="s">
        <v>91</v>
      </c>
      <c r="T5" s="191">
        <v>1</v>
      </c>
      <c r="U5" s="191">
        <v>1</v>
      </c>
      <c r="V5" s="191">
        <v>1</v>
      </c>
      <c r="W5" s="191">
        <v>1</v>
      </c>
      <c r="X5" s="140">
        <v>8</v>
      </c>
      <c r="Y5" s="203" t="s">
        <v>93</v>
      </c>
      <c r="Z5" s="193">
        <v>1</v>
      </c>
      <c r="AA5" s="193">
        <v>1</v>
      </c>
      <c r="AB5" s="193">
        <v>1</v>
      </c>
      <c r="AC5" s="193">
        <v>1</v>
      </c>
      <c r="AD5" s="115">
        <v>13</v>
      </c>
      <c r="AE5" s="199" t="s">
        <v>99</v>
      </c>
      <c r="AF5" s="193">
        <v>1</v>
      </c>
      <c r="AG5" s="193">
        <v>1</v>
      </c>
      <c r="AH5" s="193">
        <v>1</v>
      </c>
      <c r="AI5" s="201">
        <v>1</v>
      </c>
      <c r="AK5" s="222" t="s">
        <v>91</v>
      </c>
      <c r="AL5" s="215">
        <v>1</v>
      </c>
      <c r="AM5" s="215">
        <v>1</v>
      </c>
      <c r="AN5" s="215">
        <v>1</v>
      </c>
      <c r="AO5" s="215">
        <v>1</v>
      </c>
      <c r="AP5" s="140">
        <v>8</v>
      </c>
      <c r="AQ5" s="192" t="s">
        <v>93</v>
      </c>
      <c r="AR5" s="205">
        <v>1</v>
      </c>
      <c r="AS5" s="205">
        <v>1</v>
      </c>
      <c r="AT5" s="205">
        <v>1</v>
      </c>
      <c r="AU5" s="205">
        <v>1</v>
      </c>
      <c r="AV5" s="115">
        <v>13</v>
      </c>
      <c r="AW5" s="205" t="s">
        <v>99</v>
      </c>
      <c r="AX5" s="205">
        <v>1</v>
      </c>
      <c r="AY5" s="205">
        <v>1</v>
      </c>
      <c r="AZ5" s="205">
        <v>1</v>
      </c>
      <c r="BA5" s="217">
        <v>1</v>
      </c>
    </row>
    <row r="6" spans="1:53" ht="16.5">
      <c r="A6" s="214" t="s">
        <v>13</v>
      </c>
      <c r="B6" s="191">
        <v>1</v>
      </c>
      <c r="C6" s="191">
        <v>1</v>
      </c>
      <c r="D6" s="191">
        <v>1</v>
      </c>
      <c r="E6" s="191">
        <v>1</v>
      </c>
      <c r="F6" s="100">
        <v>6</v>
      </c>
      <c r="G6" s="192" t="s">
        <v>94</v>
      </c>
      <c r="H6" s="213">
        <v>1</v>
      </c>
      <c r="I6" s="193">
        <v>1</v>
      </c>
      <c r="J6" s="193">
        <v>1</v>
      </c>
      <c r="K6" s="201">
        <v>1</v>
      </c>
      <c r="L6" s="143">
        <v>44</v>
      </c>
      <c r="M6" s="205" t="s">
        <v>95</v>
      </c>
      <c r="N6" s="211">
        <v>1</v>
      </c>
      <c r="O6" s="193">
        <v>1</v>
      </c>
      <c r="P6" s="193">
        <v>1</v>
      </c>
      <c r="Q6" s="201">
        <v>1</v>
      </c>
      <c r="R6" s="29">
        <v>2</v>
      </c>
      <c r="S6" s="214" t="s">
        <v>13</v>
      </c>
      <c r="T6" s="191">
        <v>1</v>
      </c>
      <c r="U6" s="191">
        <v>1</v>
      </c>
      <c r="V6" s="191">
        <v>1</v>
      </c>
      <c r="W6" s="191">
        <v>1</v>
      </c>
      <c r="X6" s="100">
        <v>6</v>
      </c>
      <c r="Y6" s="203" t="s">
        <v>94</v>
      </c>
      <c r="Z6" s="193">
        <v>1</v>
      </c>
      <c r="AA6" s="193">
        <v>1</v>
      </c>
      <c r="AB6" s="193">
        <v>1</v>
      </c>
      <c r="AC6" s="193">
        <v>1</v>
      </c>
      <c r="AD6" s="143">
        <v>44</v>
      </c>
      <c r="AE6" s="228" t="s">
        <v>95</v>
      </c>
      <c r="AF6" s="226">
        <v>1</v>
      </c>
      <c r="AG6" s="226">
        <v>1</v>
      </c>
      <c r="AH6" s="226">
        <v>1</v>
      </c>
      <c r="AI6" s="227">
        <v>1</v>
      </c>
      <c r="AK6" s="214" t="s">
        <v>13</v>
      </c>
      <c r="AL6" s="215">
        <v>1</v>
      </c>
      <c r="AM6" s="215">
        <v>1</v>
      </c>
      <c r="AN6" s="215">
        <v>1</v>
      </c>
      <c r="AO6" s="215">
        <v>1</v>
      </c>
      <c r="AP6" s="100">
        <v>6</v>
      </c>
      <c r="AQ6" s="192" t="s">
        <v>94</v>
      </c>
      <c r="AR6" s="205">
        <v>1</v>
      </c>
      <c r="AS6" s="205">
        <v>1</v>
      </c>
      <c r="AT6" s="205">
        <v>1</v>
      </c>
      <c r="AU6" s="205">
        <v>1</v>
      </c>
      <c r="AV6" s="143">
        <v>44</v>
      </c>
      <c r="AW6" s="205" t="s">
        <v>95</v>
      </c>
      <c r="AX6" s="205">
        <v>1</v>
      </c>
      <c r="AY6" s="205">
        <v>1</v>
      </c>
      <c r="AZ6" s="205">
        <v>1</v>
      </c>
      <c r="BA6" s="217">
        <v>1</v>
      </c>
    </row>
    <row r="7" spans="1:53" ht="16.5">
      <c r="A7" s="220" t="s">
        <v>82</v>
      </c>
      <c r="B7" s="191">
        <v>1</v>
      </c>
      <c r="C7" s="191">
        <v>1</v>
      </c>
      <c r="D7" s="191">
        <v>1</v>
      </c>
      <c r="E7" s="191">
        <v>1</v>
      </c>
      <c r="F7" s="101">
        <v>99</v>
      </c>
      <c r="G7" s="192" t="s">
        <v>98</v>
      </c>
      <c r="H7" s="213">
        <v>1</v>
      </c>
      <c r="I7" s="193">
        <v>1</v>
      </c>
      <c r="J7" s="193">
        <v>1</v>
      </c>
      <c r="K7" s="201">
        <v>1</v>
      </c>
      <c r="L7" s="101">
        <v>21</v>
      </c>
      <c r="M7" s="205" t="s">
        <v>97</v>
      </c>
      <c r="N7" s="211">
        <v>1</v>
      </c>
      <c r="O7" s="193">
        <v>1</v>
      </c>
      <c r="P7" s="193">
        <v>1</v>
      </c>
      <c r="Q7" s="201">
        <v>1</v>
      </c>
      <c r="R7" s="29">
        <v>2</v>
      </c>
      <c r="S7" s="220" t="s">
        <v>82</v>
      </c>
      <c r="T7" s="191">
        <v>1</v>
      </c>
      <c r="U7" s="191">
        <v>1</v>
      </c>
      <c r="V7" s="191">
        <v>1</v>
      </c>
      <c r="W7" s="191">
        <v>1</v>
      </c>
      <c r="X7" s="101">
        <v>99</v>
      </c>
      <c r="Y7" s="203" t="s">
        <v>98</v>
      </c>
      <c r="Z7" s="193">
        <v>1</v>
      </c>
      <c r="AA7" s="193">
        <v>1</v>
      </c>
      <c r="AB7" s="193">
        <v>1</v>
      </c>
      <c r="AC7" s="193">
        <v>1</v>
      </c>
      <c r="AD7" s="101">
        <v>21</v>
      </c>
      <c r="AE7" s="228" t="s">
        <v>97</v>
      </c>
      <c r="AF7" s="226">
        <v>1</v>
      </c>
      <c r="AG7" s="226">
        <v>1</v>
      </c>
      <c r="AH7" s="226">
        <v>1</v>
      </c>
      <c r="AI7" s="227">
        <v>1</v>
      </c>
      <c r="AK7" s="220" t="s">
        <v>82</v>
      </c>
      <c r="AL7" s="215">
        <v>1</v>
      </c>
      <c r="AM7" s="215">
        <v>1</v>
      </c>
      <c r="AN7" s="215">
        <v>1</v>
      </c>
      <c r="AO7" s="215">
        <v>1</v>
      </c>
      <c r="AP7" s="101">
        <v>99</v>
      </c>
      <c r="AQ7" s="192" t="s">
        <v>98</v>
      </c>
      <c r="AR7" s="205">
        <v>1</v>
      </c>
      <c r="AS7" s="205">
        <v>1</v>
      </c>
      <c r="AT7" s="205">
        <v>1</v>
      </c>
      <c r="AU7" s="205">
        <v>1</v>
      </c>
      <c r="AV7" s="101">
        <v>21</v>
      </c>
      <c r="AW7" s="67" t="s">
        <v>97</v>
      </c>
      <c r="AX7" s="147">
        <v>1</v>
      </c>
      <c r="AY7" s="147">
        <v>1</v>
      </c>
      <c r="AZ7" s="147">
        <v>1</v>
      </c>
      <c r="BA7" s="70"/>
    </row>
    <row r="8" spans="1:53" ht="16.5">
      <c r="A8" s="206" t="s">
        <v>74</v>
      </c>
      <c r="B8" s="191">
        <v>1</v>
      </c>
      <c r="C8" s="191">
        <v>1</v>
      </c>
      <c r="D8" s="191">
        <v>1</v>
      </c>
      <c r="E8" s="191">
        <v>1</v>
      </c>
      <c r="F8" s="102">
        <v>27</v>
      </c>
      <c r="G8" s="192" t="s">
        <v>96</v>
      </c>
      <c r="H8" s="213">
        <v>1</v>
      </c>
      <c r="I8" s="193">
        <v>1</v>
      </c>
      <c r="J8" s="193">
        <v>1</v>
      </c>
      <c r="K8" s="201">
        <v>1</v>
      </c>
      <c r="L8" s="102">
        <v>11</v>
      </c>
      <c r="M8" s="205" t="s">
        <v>90</v>
      </c>
      <c r="N8" s="211">
        <v>1</v>
      </c>
      <c r="O8" s="193">
        <v>1</v>
      </c>
      <c r="P8" s="193">
        <v>1</v>
      </c>
      <c r="Q8" s="201">
        <v>1</v>
      </c>
      <c r="R8" s="29">
        <v>2</v>
      </c>
      <c r="S8" s="206" t="s">
        <v>74</v>
      </c>
      <c r="T8" s="191">
        <v>1</v>
      </c>
      <c r="U8" s="191">
        <v>1</v>
      </c>
      <c r="V8" s="191">
        <v>1</v>
      </c>
      <c r="W8" s="191">
        <v>1</v>
      </c>
      <c r="X8" s="102">
        <v>27</v>
      </c>
      <c r="Y8" s="203" t="s">
        <v>96</v>
      </c>
      <c r="Z8" s="193">
        <v>1</v>
      </c>
      <c r="AA8" s="193">
        <v>1</v>
      </c>
      <c r="AB8" s="193">
        <v>1</v>
      </c>
      <c r="AC8" s="193">
        <v>1</v>
      </c>
      <c r="AD8" s="102">
        <v>11</v>
      </c>
      <c r="AE8" s="199" t="s">
        <v>90</v>
      </c>
      <c r="AF8" s="193">
        <v>1</v>
      </c>
      <c r="AG8" s="193">
        <v>1</v>
      </c>
      <c r="AH8" s="193">
        <v>1</v>
      </c>
      <c r="AI8" s="201">
        <v>1</v>
      </c>
      <c r="AK8" s="206" t="s">
        <v>74</v>
      </c>
      <c r="AL8" s="215">
        <v>1</v>
      </c>
      <c r="AM8" s="215">
        <v>1</v>
      </c>
      <c r="AN8" s="215">
        <v>1</v>
      </c>
      <c r="AO8" s="215">
        <v>1</v>
      </c>
      <c r="AP8" s="102">
        <v>27</v>
      </c>
      <c r="AQ8" s="192" t="s">
        <v>96</v>
      </c>
      <c r="AR8" s="205">
        <v>1</v>
      </c>
      <c r="AS8" s="205">
        <v>1</v>
      </c>
      <c r="AT8" s="205">
        <v>1</v>
      </c>
      <c r="AU8" s="205">
        <v>1</v>
      </c>
      <c r="AV8" s="102">
        <v>11</v>
      </c>
      <c r="AW8" s="67" t="s">
        <v>90</v>
      </c>
      <c r="AX8" s="147">
        <v>1</v>
      </c>
      <c r="AY8" s="147">
        <v>1</v>
      </c>
      <c r="AZ8" s="147">
        <v>1</v>
      </c>
      <c r="BA8" s="70"/>
    </row>
    <row r="9" spans="1:53" ht="16.5">
      <c r="A9" s="202" t="s">
        <v>61</v>
      </c>
      <c r="B9" s="191">
        <v>1</v>
      </c>
      <c r="C9" s="191">
        <v>1</v>
      </c>
      <c r="D9" s="191">
        <v>1</v>
      </c>
      <c r="E9" s="191">
        <v>1</v>
      </c>
      <c r="F9" s="103">
        <v>19</v>
      </c>
      <c r="G9" s="192" t="s">
        <v>87</v>
      </c>
      <c r="H9" s="213">
        <v>1</v>
      </c>
      <c r="I9" s="193">
        <v>1</v>
      </c>
      <c r="J9" s="193">
        <v>1</v>
      </c>
      <c r="K9" s="201">
        <v>1</v>
      </c>
      <c r="L9" s="103">
        <v>77</v>
      </c>
      <c r="M9" s="205" t="s">
        <v>100</v>
      </c>
      <c r="N9" s="211">
        <v>1</v>
      </c>
      <c r="O9" s="193">
        <v>1</v>
      </c>
      <c r="P9" s="193">
        <v>1</v>
      </c>
      <c r="Q9" s="201">
        <v>1</v>
      </c>
      <c r="R9" s="29">
        <v>1</v>
      </c>
      <c r="S9" s="202" t="s">
        <v>61</v>
      </c>
      <c r="T9" s="191">
        <v>1</v>
      </c>
      <c r="U9" s="191">
        <v>1</v>
      </c>
      <c r="V9" s="191">
        <v>1</v>
      </c>
      <c r="W9" s="191">
        <v>1</v>
      </c>
      <c r="X9" s="103">
        <v>19</v>
      </c>
      <c r="Y9" s="203" t="s">
        <v>87</v>
      </c>
      <c r="Z9" s="193">
        <v>1</v>
      </c>
      <c r="AA9" s="193">
        <v>1</v>
      </c>
      <c r="AB9" s="193">
        <v>1</v>
      </c>
      <c r="AC9" s="193">
        <v>1</v>
      </c>
      <c r="AD9" s="103">
        <v>77</v>
      </c>
      <c r="AE9" s="199" t="s">
        <v>100</v>
      </c>
      <c r="AF9" s="193">
        <v>1</v>
      </c>
      <c r="AG9" s="193">
        <v>1</v>
      </c>
      <c r="AH9" s="193">
        <v>1</v>
      </c>
      <c r="AI9" s="201">
        <v>1</v>
      </c>
      <c r="AK9" s="202" t="s">
        <v>61</v>
      </c>
      <c r="AL9" s="215">
        <v>1</v>
      </c>
      <c r="AM9" s="215">
        <v>1</v>
      </c>
      <c r="AN9" s="215">
        <v>1</v>
      </c>
      <c r="AO9" s="215">
        <v>1</v>
      </c>
      <c r="AP9" s="103">
        <v>19</v>
      </c>
      <c r="AQ9" s="192" t="s">
        <v>87</v>
      </c>
      <c r="AR9" s="205">
        <v>1</v>
      </c>
      <c r="AS9" s="205">
        <v>1</v>
      </c>
      <c r="AT9" s="205">
        <v>1</v>
      </c>
      <c r="AU9" s="205">
        <v>1</v>
      </c>
      <c r="AV9" s="103">
        <v>77</v>
      </c>
      <c r="AW9" s="205" t="s">
        <v>100</v>
      </c>
      <c r="AX9" s="205">
        <v>1</v>
      </c>
      <c r="AY9" s="205">
        <v>1</v>
      </c>
      <c r="AZ9" s="205">
        <v>1</v>
      </c>
      <c r="BA9" s="217">
        <v>1</v>
      </c>
    </row>
    <row r="10" spans="1:53" ht="16.5">
      <c r="A10" s="190" t="s">
        <v>75</v>
      </c>
      <c r="B10" s="191">
        <v>1</v>
      </c>
      <c r="C10" s="191">
        <v>1</v>
      </c>
      <c r="D10" s="191">
        <v>1</v>
      </c>
      <c r="E10" s="191">
        <v>1</v>
      </c>
      <c r="F10" s="106">
        <v>25</v>
      </c>
      <c r="G10" s="192" t="s">
        <v>80</v>
      </c>
      <c r="H10" s="213">
        <v>1</v>
      </c>
      <c r="I10" s="193">
        <v>1</v>
      </c>
      <c r="J10" s="193">
        <v>1</v>
      </c>
      <c r="K10" s="201">
        <v>1</v>
      </c>
      <c r="L10" s="106">
        <v>26</v>
      </c>
      <c r="M10" s="205" t="s">
        <v>110</v>
      </c>
      <c r="N10" s="211">
        <v>1</v>
      </c>
      <c r="O10" s="193">
        <v>1</v>
      </c>
      <c r="P10" s="193">
        <v>1</v>
      </c>
      <c r="Q10" s="201">
        <v>1</v>
      </c>
      <c r="R10" s="29">
        <v>1</v>
      </c>
      <c r="S10" s="190" t="s">
        <v>75</v>
      </c>
      <c r="T10" s="191">
        <v>1</v>
      </c>
      <c r="U10" s="191">
        <v>1</v>
      </c>
      <c r="V10" s="191">
        <v>1</v>
      </c>
      <c r="W10" s="191">
        <v>1</v>
      </c>
      <c r="X10" s="106">
        <v>25</v>
      </c>
      <c r="Y10" s="203" t="s">
        <v>80</v>
      </c>
      <c r="Z10" s="193">
        <v>1</v>
      </c>
      <c r="AA10" s="193">
        <v>1</v>
      </c>
      <c r="AB10" s="193">
        <v>1</v>
      </c>
      <c r="AC10" s="193">
        <v>1</v>
      </c>
      <c r="AD10" s="106">
        <v>26</v>
      </c>
      <c r="AE10" s="199" t="s">
        <v>110</v>
      </c>
      <c r="AF10" s="193">
        <v>1</v>
      </c>
      <c r="AG10" s="193">
        <v>1</v>
      </c>
      <c r="AH10" s="193">
        <v>1</v>
      </c>
      <c r="AI10" s="201">
        <v>1</v>
      </c>
      <c r="AK10" s="190" t="s">
        <v>75</v>
      </c>
      <c r="AL10" s="215">
        <v>1</v>
      </c>
      <c r="AM10" s="215">
        <v>1</v>
      </c>
      <c r="AN10" s="215">
        <v>1</v>
      </c>
      <c r="AO10" s="215">
        <v>1</v>
      </c>
      <c r="AP10" s="106">
        <v>25</v>
      </c>
      <c r="AQ10" s="192" t="s">
        <v>80</v>
      </c>
      <c r="AR10" s="205">
        <v>1</v>
      </c>
      <c r="AS10" s="205">
        <v>1</v>
      </c>
      <c r="AT10" s="205">
        <v>1</v>
      </c>
      <c r="AU10" s="205">
        <v>1</v>
      </c>
      <c r="AV10" s="106">
        <v>26</v>
      </c>
      <c r="AW10" s="205" t="s">
        <v>110</v>
      </c>
      <c r="AX10" s="205">
        <v>1</v>
      </c>
      <c r="AY10" s="205">
        <v>1</v>
      </c>
      <c r="AZ10" s="205">
        <v>1</v>
      </c>
      <c r="BA10" s="217">
        <v>1</v>
      </c>
    </row>
    <row r="11" spans="1:53" ht="16.5">
      <c r="A11" s="150" t="s">
        <v>79</v>
      </c>
      <c r="B11" s="117">
        <v>1</v>
      </c>
      <c r="C11" s="118"/>
      <c r="D11" s="118"/>
      <c r="E11" s="118"/>
      <c r="F11" s="104">
        <v>9</v>
      </c>
      <c r="G11" s="112" t="s">
        <v>111</v>
      </c>
      <c r="H11" s="124"/>
      <c r="I11" s="125"/>
      <c r="J11" s="125"/>
      <c r="K11" s="126"/>
      <c r="L11" s="104">
        <v>10</v>
      </c>
      <c r="M11" s="67" t="s">
        <v>112</v>
      </c>
      <c r="N11" s="130">
        <v>1</v>
      </c>
      <c r="O11" s="127">
        <v>1</v>
      </c>
      <c r="P11" s="125"/>
      <c r="Q11" s="126"/>
      <c r="R11" s="29">
        <v>0</v>
      </c>
      <c r="S11" s="150" t="s">
        <v>79</v>
      </c>
      <c r="T11" s="118"/>
      <c r="U11" s="118"/>
      <c r="V11" s="118"/>
      <c r="W11" s="118"/>
      <c r="X11" s="104">
        <v>9</v>
      </c>
      <c r="Y11" s="110" t="s">
        <v>111</v>
      </c>
      <c r="Z11" s="127">
        <v>1</v>
      </c>
      <c r="AA11" s="127">
        <v>1</v>
      </c>
      <c r="AB11" s="125"/>
      <c r="AC11" s="125"/>
      <c r="AD11" s="104">
        <v>10</v>
      </c>
      <c r="AE11" s="108" t="s">
        <v>112</v>
      </c>
      <c r="AF11" s="125"/>
      <c r="AG11" s="125"/>
      <c r="AH11" s="125"/>
      <c r="AI11" s="126"/>
      <c r="AK11" s="150" t="s">
        <v>79</v>
      </c>
      <c r="AL11" s="146">
        <v>1</v>
      </c>
      <c r="AM11" s="107"/>
      <c r="AN11" s="107"/>
      <c r="AO11" s="107"/>
      <c r="AP11" s="104">
        <v>9</v>
      </c>
      <c r="AQ11" s="112" t="s">
        <v>111</v>
      </c>
      <c r="AR11" s="147">
        <v>1</v>
      </c>
      <c r="AS11" s="67"/>
      <c r="AT11" s="67"/>
      <c r="AU11" s="67"/>
      <c r="AV11" s="104">
        <v>10</v>
      </c>
      <c r="AW11" s="67" t="s">
        <v>112</v>
      </c>
      <c r="AX11" s="147">
        <v>1</v>
      </c>
      <c r="AY11" s="147">
        <v>1</v>
      </c>
      <c r="AZ11" s="147">
        <v>1</v>
      </c>
      <c r="BA11" s="70"/>
    </row>
    <row r="12" spans="1:53" ht="17.25" thickBot="1">
      <c r="A12" s="151" t="s">
        <v>78</v>
      </c>
      <c r="B12" s="122">
        <v>1</v>
      </c>
      <c r="C12" s="121"/>
      <c r="D12" s="121"/>
      <c r="E12" s="121"/>
      <c r="F12" s="105">
        <v>17</v>
      </c>
      <c r="G12" s="113" t="s">
        <v>102</v>
      </c>
      <c r="H12" s="185">
        <v>1</v>
      </c>
      <c r="I12" s="170">
        <v>1</v>
      </c>
      <c r="J12" s="128"/>
      <c r="K12" s="129"/>
      <c r="L12" s="142">
        <v>4</v>
      </c>
      <c r="M12" s="68" t="s">
        <v>103</v>
      </c>
      <c r="N12" s="131"/>
      <c r="O12" s="128"/>
      <c r="P12" s="128"/>
      <c r="Q12" s="129"/>
      <c r="R12" s="29"/>
      <c r="S12" s="151" t="s">
        <v>78</v>
      </c>
      <c r="T12" s="122">
        <v>1</v>
      </c>
      <c r="U12" s="122">
        <v>1</v>
      </c>
      <c r="V12" s="121"/>
      <c r="W12" s="121"/>
      <c r="X12" s="105">
        <v>17</v>
      </c>
      <c r="Y12" s="111" t="s">
        <v>102</v>
      </c>
      <c r="Z12" s="170">
        <v>1</v>
      </c>
      <c r="AA12" s="170">
        <v>1</v>
      </c>
      <c r="AB12" s="128"/>
      <c r="AC12" s="128"/>
      <c r="AD12" s="142">
        <v>4</v>
      </c>
      <c r="AE12" s="109" t="s">
        <v>103</v>
      </c>
      <c r="AF12" s="128"/>
      <c r="AG12" s="128"/>
      <c r="AH12" s="128"/>
      <c r="AI12" s="129"/>
      <c r="AK12" s="151" t="s">
        <v>78</v>
      </c>
      <c r="AL12" s="181">
        <v>1</v>
      </c>
      <c r="AM12" s="175"/>
      <c r="AN12" s="175"/>
      <c r="AO12" s="175"/>
      <c r="AP12" s="105">
        <v>17</v>
      </c>
      <c r="AQ12" s="113" t="s">
        <v>102</v>
      </c>
      <c r="AR12" s="184">
        <v>1</v>
      </c>
      <c r="AS12" s="184">
        <v>1</v>
      </c>
      <c r="AT12" s="68"/>
      <c r="AU12" s="68"/>
      <c r="AV12" s="142">
        <v>4</v>
      </c>
      <c r="AW12" s="68" t="s">
        <v>103</v>
      </c>
      <c r="AX12" s="68"/>
      <c r="AY12" s="68"/>
      <c r="AZ12" s="68"/>
      <c r="BA12" s="71"/>
    </row>
    <row r="13" spans="1:53" ht="12.75" customHeight="1" thickBot="1">
      <c r="A13" s="134"/>
      <c r="B13" s="135">
        <f>SUM(B2:B12)</f>
        <v>11</v>
      </c>
      <c r="C13" s="135">
        <f>SUM(C2:C12)</f>
        <v>9</v>
      </c>
      <c r="D13" s="135">
        <f>SUM(D2:D12)</f>
        <v>9</v>
      </c>
      <c r="E13" s="135">
        <f>SUM(E2:E12)</f>
        <v>9</v>
      </c>
      <c r="F13" s="136"/>
      <c r="G13" s="137"/>
      <c r="H13" s="135">
        <f>SUM(H2:H12)</f>
        <v>10</v>
      </c>
      <c r="I13" s="135">
        <f>SUM(I2:I12)</f>
        <v>10</v>
      </c>
      <c r="J13" s="135">
        <f>SUM(J2:J12)</f>
        <v>9</v>
      </c>
      <c r="K13" s="135">
        <f>SUM(K2:K12)</f>
        <v>9</v>
      </c>
      <c r="L13" s="136"/>
      <c r="M13" s="137"/>
      <c r="N13" s="135">
        <f>SUM(N2:N12)</f>
        <v>10</v>
      </c>
      <c r="O13" s="135">
        <f>SUM(O2:O12)</f>
        <v>10</v>
      </c>
      <c r="P13" s="135">
        <f>SUM(P2:P12)</f>
        <v>9</v>
      </c>
      <c r="Q13" s="138">
        <f>SUM(Q2:Q12)</f>
        <v>9</v>
      </c>
      <c r="R13" s="29"/>
      <c r="S13" s="134"/>
      <c r="T13" s="135">
        <f>SUM(T2:T12)</f>
        <v>10</v>
      </c>
      <c r="U13" s="135">
        <f>SUM(U2:U12)</f>
        <v>10</v>
      </c>
      <c r="V13" s="135">
        <f>SUM(V2:V12)</f>
        <v>9</v>
      </c>
      <c r="W13" s="135">
        <f>SUM(W2:W12)</f>
        <v>9</v>
      </c>
      <c r="X13" s="136"/>
      <c r="Y13" s="137"/>
      <c r="Z13" s="135">
        <f>SUM(Z2:Z12)</f>
        <v>11</v>
      </c>
      <c r="AA13" s="135">
        <f>SUM(AA2:AA12)</f>
        <v>11</v>
      </c>
      <c r="AB13" s="135">
        <f>SUM(AB2:AB12)</f>
        <v>9</v>
      </c>
      <c r="AC13" s="135">
        <f>SUM(AC2:AC12)</f>
        <v>9</v>
      </c>
      <c r="AD13" s="136"/>
      <c r="AE13" s="137"/>
      <c r="AF13" s="135">
        <f>SUM(AF2:AF12)</f>
        <v>9</v>
      </c>
      <c r="AG13" s="135">
        <f>SUM(AG2:AG12)</f>
        <v>9</v>
      </c>
      <c r="AH13" s="135">
        <f>SUM(AH2:AH12)</f>
        <v>9</v>
      </c>
      <c r="AI13" s="138">
        <f>SUM(AI2:AI12)</f>
        <v>9</v>
      </c>
      <c r="AK13" s="134"/>
      <c r="AL13" s="136">
        <f>SUM(AL2:AL12)</f>
        <v>11</v>
      </c>
      <c r="AM13" s="136">
        <f>SUM(AM2:AM12)</f>
        <v>9</v>
      </c>
      <c r="AN13" s="136">
        <f>SUM(AN2:AN12)</f>
        <v>9</v>
      </c>
      <c r="AO13" s="136">
        <f>SUM(AO2:AO12)</f>
        <v>9</v>
      </c>
      <c r="AP13" s="136"/>
      <c r="AQ13" s="137"/>
      <c r="AR13" s="136">
        <f>SUM(AR2:AR12)</f>
        <v>11</v>
      </c>
      <c r="AS13" s="136">
        <f>SUM(AS2:AS12)</f>
        <v>10</v>
      </c>
      <c r="AT13" s="136">
        <f>SUM(AT2:AT12)</f>
        <v>9</v>
      </c>
      <c r="AU13" s="136">
        <f>SUM(AU2:AU12)</f>
        <v>9</v>
      </c>
      <c r="AV13" s="136"/>
      <c r="AW13" s="137"/>
      <c r="AX13" s="136">
        <f>SUM(AX2:AX12)</f>
        <v>10</v>
      </c>
      <c r="AY13" s="136">
        <f>SUM(AY2:AY12)</f>
        <v>10</v>
      </c>
      <c r="AZ13" s="136">
        <f>SUM(AZ2:AZ12)</f>
        <v>10</v>
      </c>
      <c r="BA13" s="139">
        <f>SUM(BA2:BA12)</f>
        <v>7</v>
      </c>
    </row>
    <row r="14" spans="2:53" s="29" customFormat="1" ht="3" customHeight="1" thickBot="1">
      <c r="B14" s="119"/>
      <c r="C14" s="119"/>
      <c r="D14" s="119"/>
      <c r="E14" s="119"/>
      <c r="F14" s="72"/>
      <c r="G14" s="42"/>
      <c r="H14" s="119"/>
      <c r="I14" s="119"/>
      <c r="J14" s="119"/>
      <c r="K14" s="119"/>
      <c r="L14" s="72"/>
      <c r="M14" s="42"/>
      <c r="N14" s="119"/>
      <c r="O14" s="119"/>
      <c r="P14" s="119"/>
      <c r="Q14" s="119"/>
      <c r="T14" s="119"/>
      <c r="U14" s="119"/>
      <c r="V14" s="119"/>
      <c r="W14" s="119"/>
      <c r="X14" s="72"/>
      <c r="Y14" s="42"/>
      <c r="Z14" s="119"/>
      <c r="AA14" s="119"/>
      <c r="AB14" s="119"/>
      <c r="AC14" s="119"/>
      <c r="AD14" s="72"/>
      <c r="AE14" s="42"/>
      <c r="AF14" s="119"/>
      <c r="AG14" s="119"/>
      <c r="AH14" s="119"/>
      <c r="AI14" s="119"/>
      <c r="AJ14" s="42"/>
      <c r="AL14" s="72"/>
      <c r="AM14" s="72"/>
      <c r="AN14" s="72"/>
      <c r="AO14" s="72"/>
      <c r="AP14" s="72"/>
      <c r="AQ14" s="42"/>
      <c r="AR14" s="72"/>
      <c r="AS14" s="72"/>
      <c r="AT14" s="72"/>
      <c r="AU14" s="72"/>
      <c r="AV14" s="72"/>
      <c r="AW14" s="42"/>
      <c r="AX14" s="72"/>
      <c r="AY14" s="72"/>
      <c r="AZ14" s="72"/>
      <c r="BA14" s="72"/>
    </row>
    <row r="15" spans="1:53" ht="25.5" thickBot="1">
      <c r="A15" s="171" t="s">
        <v>8</v>
      </c>
      <c r="B15" s="154"/>
      <c r="C15" s="154"/>
      <c r="D15" s="154"/>
      <c r="E15" s="154"/>
      <c r="F15" s="172"/>
      <c r="G15" s="173">
        <f>SUM(B27:Q27)</f>
        <v>114</v>
      </c>
      <c r="H15" s="157"/>
      <c r="I15" s="157"/>
      <c r="J15" s="157"/>
      <c r="K15" s="157"/>
      <c r="L15" s="161"/>
      <c r="M15" s="173"/>
      <c r="N15" s="157"/>
      <c r="O15" s="157"/>
      <c r="P15" s="157"/>
      <c r="Q15" s="176"/>
      <c r="R15" s="29"/>
      <c r="S15" s="152" t="s">
        <v>77</v>
      </c>
      <c r="T15" s="153"/>
      <c r="U15" s="153"/>
      <c r="V15" s="153"/>
      <c r="W15" s="153"/>
      <c r="X15" s="155"/>
      <c r="Y15" s="156">
        <f>SUM(T27:AI27)</f>
        <v>114</v>
      </c>
      <c r="Z15" s="158"/>
      <c r="AA15" s="158"/>
      <c r="AB15" s="158"/>
      <c r="AC15" s="158"/>
      <c r="AD15" s="156"/>
      <c r="AE15" s="156"/>
      <c r="AF15" s="158"/>
      <c r="AG15" s="158"/>
      <c r="AH15" s="158"/>
      <c r="AI15" s="159"/>
      <c r="AK15" s="29"/>
      <c r="AL15" s="72"/>
      <c r="AM15" s="72"/>
      <c r="AN15" s="72"/>
      <c r="AO15" s="72"/>
      <c r="AP15" s="72"/>
      <c r="AQ15" s="42"/>
      <c r="AR15" s="72"/>
      <c r="AS15" s="72"/>
      <c r="AT15" s="72"/>
      <c r="AU15" s="72"/>
      <c r="AV15" s="72"/>
      <c r="AW15" s="42"/>
      <c r="AX15" s="72"/>
      <c r="AY15" s="72"/>
      <c r="AZ15" s="72"/>
      <c r="BA15" s="72"/>
    </row>
    <row r="16" spans="1:53" ht="16.5">
      <c r="A16" s="166" t="s">
        <v>6</v>
      </c>
      <c r="B16" s="177">
        <v>1</v>
      </c>
      <c r="C16" s="177">
        <v>1</v>
      </c>
      <c r="D16" s="177">
        <v>1</v>
      </c>
      <c r="E16" s="167"/>
      <c r="F16" s="168">
        <v>1</v>
      </c>
      <c r="G16" s="186" t="s">
        <v>85</v>
      </c>
      <c r="H16" s="188">
        <v>1</v>
      </c>
      <c r="I16" s="188">
        <v>1</v>
      </c>
      <c r="J16" s="188">
        <v>1</v>
      </c>
      <c r="K16" s="188">
        <v>1</v>
      </c>
      <c r="L16" s="169">
        <v>3</v>
      </c>
      <c r="M16" s="204" t="s">
        <v>101</v>
      </c>
      <c r="N16" s="188">
        <v>1</v>
      </c>
      <c r="O16" s="188">
        <v>1</v>
      </c>
      <c r="P16" s="188">
        <v>1</v>
      </c>
      <c r="Q16" s="189">
        <v>1</v>
      </c>
      <c r="R16" s="29"/>
      <c r="S16" s="207" t="s">
        <v>6</v>
      </c>
      <c r="T16" s="208">
        <v>1</v>
      </c>
      <c r="U16" s="208">
        <v>1</v>
      </c>
      <c r="V16" s="208">
        <v>1</v>
      </c>
      <c r="W16" s="208">
        <v>1</v>
      </c>
      <c r="X16" s="168">
        <v>1</v>
      </c>
      <c r="Y16" s="186" t="s">
        <v>85</v>
      </c>
      <c r="Z16" s="188">
        <v>1</v>
      </c>
      <c r="AA16" s="188">
        <v>1</v>
      </c>
      <c r="AB16" s="188">
        <v>1</v>
      </c>
      <c r="AC16" s="188">
        <v>1</v>
      </c>
      <c r="AD16" s="169">
        <v>3</v>
      </c>
      <c r="AE16" s="204" t="s">
        <v>101</v>
      </c>
      <c r="AF16" s="188">
        <v>1</v>
      </c>
      <c r="AG16" s="188">
        <v>1</v>
      </c>
      <c r="AH16" s="188">
        <v>1</v>
      </c>
      <c r="AI16" s="189">
        <v>1</v>
      </c>
      <c r="AK16" s="29"/>
      <c r="AL16" s="72"/>
      <c r="AM16" s="72"/>
      <c r="AN16" s="72"/>
      <c r="AO16" s="72"/>
      <c r="AP16" s="72"/>
      <c r="AQ16" s="42"/>
      <c r="AR16" s="72"/>
      <c r="AS16" s="72"/>
      <c r="AT16" s="72"/>
      <c r="AU16" s="72"/>
      <c r="AV16" s="72"/>
      <c r="AW16" s="42"/>
      <c r="AX16" s="72"/>
      <c r="AY16" s="72"/>
      <c r="AZ16" s="72"/>
      <c r="BA16" s="72"/>
    </row>
    <row r="17" spans="1:53" ht="16.5">
      <c r="A17" s="195" t="s">
        <v>12</v>
      </c>
      <c r="B17" s="191">
        <v>1</v>
      </c>
      <c r="C17" s="191">
        <v>1</v>
      </c>
      <c r="D17" s="191">
        <v>1</v>
      </c>
      <c r="E17" s="191">
        <v>1</v>
      </c>
      <c r="F17" s="144">
        <v>14</v>
      </c>
      <c r="G17" s="192" t="s">
        <v>86</v>
      </c>
      <c r="H17" s="193">
        <v>1</v>
      </c>
      <c r="I17" s="193">
        <v>1</v>
      </c>
      <c r="J17" s="193">
        <v>1</v>
      </c>
      <c r="K17" s="193">
        <v>1</v>
      </c>
      <c r="L17" s="98">
        <v>7</v>
      </c>
      <c r="M17" s="205" t="s">
        <v>92</v>
      </c>
      <c r="N17" s="193">
        <v>1</v>
      </c>
      <c r="O17" s="193">
        <v>1</v>
      </c>
      <c r="P17" s="193">
        <v>1</v>
      </c>
      <c r="Q17" s="201">
        <v>1</v>
      </c>
      <c r="R17" s="29"/>
      <c r="S17" s="195" t="s">
        <v>12</v>
      </c>
      <c r="T17" s="191">
        <v>1</v>
      </c>
      <c r="U17" s="191">
        <v>1</v>
      </c>
      <c r="V17" s="191">
        <v>1</v>
      </c>
      <c r="W17" s="191">
        <v>1</v>
      </c>
      <c r="X17" s="144">
        <v>14</v>
      </c>
      <c r="Y17" s="192" t="s">
        <v>86</v>
      </c>
      <c r="Z17" s="193">
        <v>1</v>
      </c>
      <c r="AA17" s="193">
        <v>1</v>
      </c>
      <c r="AB17" s="193">
        <v>1</v>
      </c>
      <c r="AC17" s="193">
        <v>1</v>
      </c>
      <c r="AD17" s="98">
        <v>7</v>
      </c>
      <c r="AE17" s="205" t="s">
        <v>92</v>
      </c>
      <c r="AF17" s="193">
        <v>1</v>
      </c>
      <c r="AG17" s="193">
        <v>1</v>
      </c>
      <c r="AH17" s="193">
        <v>1</v>
      </c>
      <c r="AI17" s="201">
        <v>1</v>
      </c>
      <c r="AK17" s="29"/>
      <c r="AL17" s="72"/>
      <c r="AM17" s="72"/>
      <c r="AN17" s="72"/>
      <c r="AO17" s="72"/>
      <c r="AP17" s="72"/>
      <c r="AQ17" s="42"/>
      <c r="AR17" s="72"/>
      <c r="AS17" s="72"/>
      <c r="AT17" s="72"/>
      <c r="AU17" s="72"/>
      <c r="AV17" s="72"/>
      <c r="AW17" s="42"/>
      <c r="AX17" s="72"/>
      <c r="AY17" s="72"/>
      <c r="AZ17" s="72"/>
      <c r="BA17" s="72"/>
    </row>
    <row r="18" spans="1:53" ht="16.5">
      <c r="A18" s="212" t="s">
        <v>33</v>
      </c>
      <c r="B18" s="191">
        <v>1</v>
      </c>
      <c r="C18" s="191">
        <v>1</v>
      </c>
      <c r="D18" s="191">
        <v>1</v>
      </c>
      <c r="E18" s="191">
        <v>1</v>
      </c>
      <c r="F18" s="145">
        <v>22</v>
      </c>
      <c r="G18" s="192" t="s">
        <v>89</v>
      </c>
      <c r="H18" s="193">
        <v>1</v>
      </c>
      <c r="I18" s="193">
        <v>1</v>
      </c>
      <c r="J18" s="193">
        <v>1</v>
      </c>
      <c r="K18" s="193">
        <v>1</v>
      </c>
      <c r="L18" s="99">
        <v>20</v>
      </c>
      <c r="M18" s="205" t="s">
        <v>109</v>
      </c>
      <c r="N18" s="193">
        <v>1</v>
      </c>
      <c r="O18" s="193">
        <v>1</v>
      </c>
      <c r="P18" s="193">
        <v>1</v>
      </c>
      <c r="Q18" s="201">
        <v>1</v>
      </c>
      <c r="R18" s="29"/>
      <c r="S18" s="212" t="s">
        <v>33</v>
      </c>
      <c r="T18" s="191">
        <v>1</v>
      </c>
      <c r="U18" s="191">
        <v>1</v>
      </c>
      <c r="V18" s="191">
        <v>1</v>
      </c>
      <c r="W18" s="191">
        <v>1</v>
      </c>
      <c r="X18" s="145">
        <v>22</v>
      </c>
      <c r="Y18" s="192" t="s">
        <v>89</v>
      </c>
      <c r="Z18" s="193">
        <v>1</v>
      </c>
      <c r="AA18" s="193">
        <v>1</v>
      </c>
      <c r="AB18" s="193">
        <v>1</v>
      </c>
      <c r="AC18" s="193">
        <v>1</v>
      </c>
      <c r="AD18" s="99">
        <v>20</v>
      </c>
      <c r="AE18" s="205" t="s">
        <v>109</v>
      </c>
      <c r="AF18" s="193">
        <v>1</v>
      </c>
      <c r="AG18" s="193">
        <v>1</v>
      </c>
      <c r="AH18" s="193">
        <v>1</v>
      </c>
      <c r="AI18" s="201">
        <v>1</v>
      </c>
      <c r="AK18" s="29"/>
      <c r="AL18" s="72"/>
      <c r="AM18" s="72"/>
      <c r="AN18" s="72"/>
      <c r="AO18" s="72"/>
      <c r="AP18" s="72"/>
      <c r="AQ18" s="42"/>
      <c r="AR18" s="72"/>
      <c r="AS18" s="72"/>
      <c r="AT18" s="72"/>
      <c r="AU18" s="72"/>
      <c r="AV18" s="72"/>
      <c r="AW18" s="42"/>
      <c r="AX18" s="72"/>
      <c r="AY18" s="72"/>
      <c r="AZ18" s="72"/>
      <c r="BA18" s="72"/>
    </row>
    <row r="19" spans="1:53" ht="17.25">
      <c r="A19" s="222" t="s">
        <v>91</v>
      </c>
      <c r="B19" s="191">
        <v>1</v>
      </c>
      <c r="C19" s="191">
        <v>1</v>
      </c>
      <c r="D19" s="191">
        <v>1</v>
      </c>
      <c r="E19" s="191">
        <v>1</v>
      </c>
      <c r="F19" s="140">
        <v>8</v>
      </c>
      <c r="G19" s="192" t="s">
        <v>93</v>
      </c>
      <c r="H19" s="193">
        <v>1</v>
      </c>
      <c r="I19" s="193">
        <v>1</v>
      </c>
      <c r="J19" s="193">
        <v>1</v>
      </c>
      <c r="K19" s="193">
        <v>1</v>
      </c>
      <c r="L19" s="115">
        <v>13</v>
      </c>
      <c r="M19" s="205" t="s">
        <v>99</v>
      </c>
      <c r="N19" s="193">
        <v>1</v>
      </c>
      <c r="O19" s="193">
        <v>1</v>
      </c>
      <c r="P19" s="193">
        <v>1</v>
      </c>
      <c r="Q19" s="201">
        <v>1</v>
      </c>
      <c r="R19" s="29"/>
      <c r="S19" s="148" t="s">
        <v>91</v>
      </c>
      <c r="T19" s="182">
        <v>1</v>
      </c>
      <c r="U19" s="117">
        <v>1</v>
      </c>
      <c r="V19" s="117">
        <v>1</v>
      </c>
      <c r="W19" s="118"/>
      <c r="X19" s="140">
        <v>8</v>
      </c>
      <c r="Y19" s="112" t="s">
        <v>93</v>
      </c>
      <c r="Z19" s="127">
        <v>1</v>
      </c>
      <c r="AA19" s="127">
        <v>1</v>
      </c>
      <c r="AB19" s="127">
        <v>1</v>
      </c>
      <c r="AC19" s="125"/>
      <c r="AD19" s="115">
        <v>13</v>
      </c>
      <c r="AE19" s="205" t="s">
        <v>99</v>
      </c>
      <c r="AF19" s="193">
        <v>1</v>
      </c>
      <c r="AG19" s="193">
        <v>1</v>
      </c>
      <c r="AH19" s="193">
        <v>1</v>
      </c>
      <c r="AI19" s="201">
        <v>1</v>
      </c>
      <c r="AK19" s="29"/>
      <c r="AL19" s="72"/>
      <c r="AM19" s="72"/>
      <c r="AN19" s="72"/>
      <c r="AO19" s="72"/>
      <c r="AP19" s="72"/>
      <c r="AQ19" s="42"/>
      <c r="AR19" s="72"/>
      <c r="AS19" s="72"/>
      <c r="AT19" s="72"/>
      <c r="AU19" s="72"/>
      <c r="AV19" s="72"/>
      <c r="AW19" s="42"/>
      <c r="AX19" s="72"/>
      <c r="AY19" s="72"/>
      <c r="AZ19" s="72"/>
      <c r="BA19" s="72"/>
    </row>
    <row r="20" spans="1:53" ht="16.5">
      <c r="A20" s="214" t="s">
        <v>13</v>
      </c>
      <c r="B20" s="191">
        <v>1</v>
      </c>
      <c r="C20" s="191">
        <v>1</v>
      </c>
      <c r="D20" s="191">
        <v>1</v>
      </c>
      <c r="E20" s="191">
        <v>1</v>
      </c>
      <c r="F20" s="100">
        <v>6</v>
      </c>
      <c r="G20" s="192" t="s">
        <v>94</v>
      </c>
      <c r="H20" s="193">
        <v>1</v>
      </c>
      <c r="I20" s="193">
        <v>1</v>
      </c>
      <c r="J20" s="193">
        <v>1</v>
      </c>
      <c r="K20" s="193">
        <v>1</v>
      </c>
      <c r="L20" s="143">
        <v>44</v>
      </c>
      <c r="M20" s="205" t="s">
        <v>95</v>
      </c>
      <c r="N20" s="193">
        <v>1</v>
      </c>
      <c r="O20" s="193">
        <v>1</v>
      </c>
      <c r="P20" s="193">
        <v>1</v>
      </c>
      <c r="Q20" s="201">
        <v>1</v>
      </c>
      <c r="R20" s="29"/>
      <c r="S20" s="214" t="s">
        <v>13</v>
      </c>
      <c r="T20" s="191">
        <v>1</v>
      </c>
      <c r="U20" s="191">
        <v>1</v>
      </c>
      <c r="V20" s="191">
        <v>1</v>
      </c>
      <c r="W20" s="191">
        <v>1</v>
      </c>
      <c r="X20" s="100">
        <v>6</v>
      </c>
      <c r="Y20" s="192" t="s">
        <v>94</v>
      </c>
      <c r="Z20" s="193">
        <v>1</v>
      </c>
      <c r="AA20" s="193">
        <v>1</v>
      </c>
      <c r="AB20" s="193">
        <v>1</v>
      </c>
      <c r="AC20" s="193">
        <v>1</v>
      </c>
      <c r="AD20" s="143">
        <v>44</v>
      </c>
      <c r="AE20" s="205" t="s">
        <v>95</v>
      </c>
      <c r="AF20" s="193">
        <v>1</v>
      </c>
      <c r="AG20" s="193">
        <v>1</v>
      </c>
      <c r="AH20" s="193">
        <v>1</v>
      </c>
      <c r="AI20" s="201">
        <v>1</v>
      </c>
      <c r="AK20" s="29"/>
      <c r="AL20" s="72"/>
      <c r="AM20" s="72"/>
      <c r="AN20" s="72"/>
      <c r="AO20" s="72"/>
      <c r="AP20" s="72"/>
      <c r="AQ20" s="42"/>
      <c r="AR20" s="72"/>
      <c r="AS20" s="72"/>
      <c r="AT20" s="72"/>
      <c r="AU20" s="72"/>
      <c r="AV20" s="72"/>
      <c r="AW20" s="42"/>
      <c r="AX20" s="72"/>
      <c r="AY20" s="72"/>
      <c r="AZ20" s="72"/>
      <c r="BA20" s="72"/>
    </row>
    <row r="21" spans="1:53" ht="16.5">
      <c r="A21" s="220" t="s">
        <v>82</v>
      </c>
      <c r="B21" s="191">
        <v>1</v>
      </c>
      <c r="C21" s="191">
        <v>1</v>
      </c>
      <c r="D21" s="191">
        <v>1</v>
      </c>
      <c r="E21" s="191">
        <v>1</v>
      </c>
      <c r="F21" s="101">
        <v>99</v>
      </c>
      <c r="G21" s="192" t="s">
        <v>98</v>
      </c>
      <c r="H21" s="193">
        <v>1</v>
      </c>
      <c r="I21" s="193">
        <v>1</v>
      </c>
      <c r="J21" s="193">
        <v>1</v>
      </c>
      <c r="K21" s="193">
        <v>1</v>
      </c>
      <c r="L21" s="101">
        <v>21</v>
      </c>
      <c r="M21" s="205" t="s">
        <v>97</v>
      </c>
      <c r="N21" s="193">
        <v>1</v>
      </c>
      <c r="O21" s="193">
        <v>1</v>
      </c>
      <c r="P21" s="193">
        <v>1</v>
      </c>
      <c r="Q21" s="201">
        <v>1</v>
      </c>
      <c r="R21" s="29"/>
      <c r="S21" s="220" t="s">
        <v>82</v>
      </c>
      <c r="T21" s="191">
        <v>1</v>
      </c>
      <c r="U21" s="191">
        <v>1</v>
      </c>
      <c r="V21" s="191">
        <v>1</v>
      </c>
      <c r="W21" s="191">
        <v>1</v>
      </c>
      <c r="X21" s="101">
        <v>99</v>
      </c>
      <c r="Y21" s="112" t="s">
        <v>98</v>
      </c>
      <c r="Z21" s="127">
        <v>1</v>
      </c>
      <c r="AA21" s="127">
        <v>1</v>
      </c>
      <c r="AB21" s="127">
        <v>1</v>
      </c>
      <c r="AC21" s="125"/>
      <c r="AD21" s="101">
        <v>21</v>
      </c>
      <c r="AE21" s="205" t="s">
        <v>97</v>
      </c>
      <c r="AF21" s="193">
        <v>1</v>
      </c>
      <c r="AG21" s="193">
        <v>1</v>
      </c>
      <c r="AH21" s="193">
        <v>1</v>
      </c>
      <c r="AI21" s="201">
        <v>1</v>
      </c>
      <c r="AK21" s="29"/>
      <c r="AL21" s="72"/>
      <c r="AM21" s="72"/>
      <c r="AN21" s="72"/>
      <c r="AO21" s="72"/>
      <c r="AP21" s="72"/>
      <c r="AQ21" s="42"/>
      <c r="AR21" s="72"/>
      <c r="AS21" s="72"/>
      <c r="AT21" s="72"/>
      <c r="AU21" s="72"/>
      <c r="AV21" s="72"/>
      <c r="AW21" s="42"/>
      <c r="AX21" s="72"/>
      <c r="AY21" s="72"/>
      <c r="AZ21" s="72"/>
      <c r="BA21" s="72"/>
    </row>
    <row r="22" spans="1:53" ht="16.5">
      <c r="A22" s="206" t="s">
        <v>74</v>
      </c>
      <c r="B22" s="191">
        <v>1</v>
      </c>
      <c r="C22" s="191">
        <v>1</v>
      </c>
      <c r="D22" s="191">
        <v>1</v>
      </c>
      <c r="E22" s="191">
        <v>1</v>
      </c>
      <c r="F22" s="102">
        <v>27</v>
      </c>
      <c r="G22" s="192" t="s">
        <v>96</v>
      </c>
      <c r="H22" s="193">
        <v>1</v>
      </c>
      <c r="I22" s="193">
        <v>1</v>
      </c>
      <c r="J22" s="193">
        <v>1</v>
      </c>
      <c r="K22" s="193">
        <v>1</v>
      </c>
      <c r="L22" s="102">
        <v>11</v>
      </c>
      <c r="M22" s="205" t="s">
        <v>90</v>
      </c>
      <c r="N22" s="193">
        <v>1</v>
      </c>
      <c r="O22" s="193">
        <v>1</v>
      </c>
      <c r="P22" s="193">
        <v>1</v>
      </c>
      <c r="Q22" s="201">
        <v>1</v>
      </c>
      <c r="R22" s="29"/>
      <c r="S22" s="206" t="s">
        <v>74</v>
      </c>
      <c r="T22" s="191">
        <v>1</v>
      </c>
      <c r="U22" s="191">
        <v>1</v>
      </c>
      <c r="V22" s="191">
        <v>1</v>
      </c>
      <c r="W22" s="191">
        <v>1</v>
      </c>
      <c r="X22" s="102">
        <v>27</v>
      </c>
      <c r="Y22" s="192" t="s">
        <v>96</v>
      </c>
      <c r="Z22" s="193">
        <v>1</v>
      </c>
      <c r="AA22" s="193">
        <v>1</v>
      </c>
      <c r="AB22" s="193">
        <v>1</v>
      </c>
      <c r="AC22" s="193">
        <v>1</v>
      </c>
      <c r="AD22" s="102">
        <v>11</v>
      </c>
      <c r="AE22" s="205" t="s">
        <v>90</v>
      </c>
      <c r="AF22" s="193">
        <v>1</v>
      </c>
      <c r="AG22" s="193">
        <v>1</v>
      </c>
      <c r="AH22" s="193">
        <v>1</v>
      </c>
      <c r="AI22" s="201">
        <v>1</v>
      </c>
      <c r="AK22" s="29"/>
      <c r="AL22" s="72"/>
      <c r="AM22" s="72"/>
      <c r="AN22" s="72"/>
      <c r="AO22" s="32"/>
      <c r="AP22" s="32"/>
      <c r="AQ22" s="42"/>
      <c r="AR22" s="72"/>
      <c r="AS22" s="32"/>
      <c r="AT22" s="72"/>
      <c r="AU22" s="72"/>
      <c r="AV22" s="72"/>
      <c r="AW22" s="42"/>
      <c r="AX22" s="72"/>
      <c r="AY22" s="72"/>
      <c r="AZ22" s="72"/>
      <c r="BA22" s="72"/>
    </row>
    <row r="23" spans="1:53" ht="16.5">
      <c r="A23" s="202" t="s">
        <v>61</v>
      </c>
      <c r="B23" s="191">
        <v>1</v>
      </c>
      <c r="C23" s="191">
        <v>1</v>
      </c>
      <c r="D23" s="191">
        <v>1</v>
      </c>
      <c r="E23" s="191">
        <v>1</v>
      </c>
      <c r="F23" s="103">
        <v>19</v>
      </c>
      <c r="G23" s="192" t="s">
        <v>87</v>
      </c>
      <c r="H23" s="193">
        <v>1</v>
      </c>
      <c r="I23" s="193">
        <v>1</v>
      </c>
      <c r="J23" s="193">
        <v>1</v>
      </c>
      <c r="K23" s="193">
        <v>1</v>
      </c>
      <c r="L23" s="103">
        <v>77</v>
      </c>
      <c r="M23" s="205" t="s">
        <v>100</v>
      </c>
      <c r="N23" s="193">
        <v>1</v>
      </c>
      <c r="O23" s="193">
        <v>1</v>
      </c>
      <c r="P23" s="193">
        <v>1</v>
      </c>
      <c r="Q23" s="201">
        <v>1</v>
      </c>
      <c r="R23" s="29"/>
      <c r="S23" s="202" t="s">
        <v>61</v>
      </c>
      <c r="T23" s="191">
        <v>1</v>
      </c>
      <c r="U23" s="191">
        <v>1</v>
      </c>
      <c r="V23" s="191">
        <v>1</v>
      </c>
      <c r="W23" s="191">
        <v>1</v>
      </c>
      <c r="X23" s="103">
        <v>19</v>
      </c>
      <c r="Y23" s="192" t="s">
        <v>87</v>
      </c>
      <c r="Z23" s="193">
        <v>1</v>
      </c>
      <c r="AA23" s="193">
        <v>1</v>
      </c>
      <c r="AB23" s="193">
        <v>1</v>
      </c>
      <c r="AC23" s="193">
        <v>1</v>
      </c>
      <c r="AD23" s="103">
        <v>77</v>
      </c>
      <c r="AE23" s="205" t="s">
        <v>100</v>
      </c>
      <c r="AF23" s="193">
        <v>1</v>
      </c>
      <c r="AG23" s="193">
        <v>1</v>
      </c>
      <c r="AH23" s="193">
        <v>1</v>
      </c>
      <c r="AI23" s="201">
        <v>1</v>
      </c>
      <c r="AK23" s="29"/>
      <c r="AL23" s="72"/>
      <c r="AM23" s="72"/>
      <c r="AN23" s="72"/>
      <c r="AO23" s="32"/>
      <c r="AP23" s="32"/>
      <c r="AQ23" s="42"/>
      <c r="AR23" s="72"/>
      <c r="AS23" s="32"/>
      <c r="AT23" s="72"/>
      <c r="AU23" s="72"/>
      <c r="AV23" s="72"/>
      <c r="AW23" s="42"/>
      <c r="AX23" s="72"/>
      <c r="AY23" s="72"/>
      <c r="AZ23" s="72"/>
      <c r="BA23" s="72"/>
    </row>
    <row r="24" spans="1:53" ht="16.5">
      <c r="A24" s="190" t="s">
        <v>75</v>
      </c>
      <c r="B24" s="191">
        <v>1</v>
      </c>
      <c r="C24" s="191">
        <v>1</v>
      </c>
      <c r="D24" s="191">
        <v>1</v>
      </c>
      <c r="E24" s="191">
        <v>1</v>
      </c>
      <c r="F24" s="106">
        <v>25</v>
      </c>
      <c r="G24" s="112" t="s">
        <v>80</v>
      </c>
      <c r="H24" s="127">
        <v>1</v>
      </c>
      <c r="I24" s="127">
        <v>1</v>
      </c>
      <c r="J24" s="125"/>
      <c r="K24" s="125"/>
      <c r="L24" s="106">
        <v>26</v>
      </c>
      <c r="M24" s="205" t="s">
        <v>110</v>
      </c>
      <c r="N24" s="193">
        <v>1</v>
      </c>
      <c r="O24" s="193">
        <v>1</v>
      </c>
      <c r="P24" s="193">
        <v>1</v>
      </c>
      <c r="Q24" s="201">
        <v>1</v>
      </c>
      <c r="R24" s="29"/>
      <c r="S24" s="190" t="s">
        <v>75</v>
      </c>
      <c r="T24" s="191">
        <v>1</v>
      </c>
      <c r="U24" s="191">
        <v>1</v>
      </c>
      <c r="V24" s="191">
        <v>1</v>
      </c>
      <c r="W24" s="191">
        <v>1</v>
      </c>
      <c r="X24" s="106">
        <v>25</v>
      </c>
      <c r="Y24" s="192" t="s">
        <v>80</v>
      </c>
      <c r="Z24" s="193">
        <v>1</v>
      </c>
      <c r="AA24" s="193">
        <v>1</v>
      </c>
      <c r="AB24" s="193">
        <v>1</v>
      </c>
      <c r="AC24" s="193">
        <v>1</v>
      </c>
      <c r="AD24" s="106">
        <v>26</v>
      </c>
      <c r="AE24" s="205" t="s">
        <v>110</v>
      </c>
      <c r="AF24" s="193">
        <v>1</v>
      </c>
      <c r="AG24" s="193">
        <v>1</v>
      </c>
      <c r="AH24" s="193">
        <v>1</v>
      </c>
      <c r="AI24" s="201">
        <v>1</v>
      </c>
      <c r="AK24" s="29"/>
      <c r="AL24" s="72"/>
      <c r="AM24" s="72"/>
      <c r="AN24" s="72"/>
      <c r="AO24" s="32"/>
      <c r="AP24" s="32"/>
      <c r="AQ24" s="42"/>
      <c r="AR24" s="72"/>
      <c r="AS24" s="32"/>
      <c r="AT24" s="72"/>
      <c r="AU24" s="72"/>
      <c r="AV24" s="72"/>
      <c r="AW24" s="42"/>
      <c r="AX24" s="72"/>
      <c r="AY24" s="72"/>
      <c r="AZ24" s="72"/>
      <c r="BA24" s="72"/>
    </row>
    <row r="25" spans="1:53" ht="16.5">
      <c r="A25" s="150" t="s">
        <v>79</v>
      </c>
      <c r="B25" s="117">
        <v>1</v>
      </c>
      <c r="C25" s="118"/>
      <c r="D25" s="118"/>
      <c r="E25" s="118"/>
      <c r="F25" s="104">
        <v>9</v>
      </c>
      <c r="G25" s="112" t="s">
        <v>111</v>
      </c>
      <c r="H25" s="127">
        <v>1</v>
      </c>
      <c r="I25" s="127">
        <v>1</v>
      </c>
      <c r="J25" s="127">
        <v>1</v>
      </c>
      <c r="K25" s="125"/>
      <c r="L25" s="104">
        <v>10</v>
      </c>
      <c r="M25" s="67" t="s">
        <v>112</v>
      </c>
      <c r="N25" s="127">
        <v>1</v>
      </c>
      <c r="O25" s="125"/>
      <c r="P25" s="125"/>
      <c r="Q25" s="126"/>
      <c r="R25" s="29"/>
      <c r="S25" s="150" t="s">
        <v>79</v>
      </c>
      <c r="T25" s="117">
        <v>1</v>
      </c>
      <c r="U25" s="117">
        <v>1</v>
      </c>
      <c r="V25" s="117">
        <v>1</v>
      </c>
      <c r="W25" s="118"/>
      <c r="X25" s="104">
        <v>9</v>
      </c>
      <c r="Y25" s="112" t="s">
        <v>111</v>
      </c>
      <c r="Z25" s="127">
        <v>1</v>
      </c>
      <c r="AA25" s="125"/>
      <c r="AB25" s="125"/>
      <c r="AC25" s="125"/>
      <c r="AD25" s="104">
        <v>10</v>
      </c>
      <c r="AE25" s="67" t="s">
        <v>112</v>
      </c>
      <c r="AF25" s="127">
        <v>1</v>
      </c>
      <c r="AG25" s="125"/>
      <c r="AH25" s="125"/>
      <c r="AI25" s="126"/>
      <c r="AK25" s="29"/>
      <c r="AL25" s="72"/>
      <c r="AM25" s="72"/>
      <c r="AN25" s="72"/>
      <c r="AO25" s="32"/>
      <c r="AP25" s="32"/>
      <c r="AQ25" s="42"/>
      <c r="AR25" s="72"/>
      <c r="AS25" s="32"/>
      <c r="AT25" s="72"/>
      <c r="AU25" s="72"/>
      <c r="AV25" s="72"/>
      <c r="AW25" s="42"/>
      <c r="AX25" s="72"/>
      <c r="AY25" s="72"/>
      <c r="AZ25" s="72"/>
      <c r="BA25" s="72"/>
    </row>
    <row r="26" spans="1:53" ht="17.25" thickBot="1">
      <c r="A26" s="151" t="s">
        <v>78</v>
      </c>
      <c r="B26" s="122">
        <v>1</v>
      </c>
      <c r="C26" s="122">
        <v>1</v>
      </c>
      <c r="D26" s="121"/>
      <c r="E26" s="121"/>
      <c r="F26" s="105">
        <v>17</v>
      </c>
      <c r="G26" s="113" t="s">
        <v>102</v>
      </c>
      <c r="H26" s="170">
        <v>1</v>
      </c>
      <c r="I26" s="128"/>
      <c r="J26" s="128"/>
      <c r="K26" s="128"/>
      <c r="L26" s="142">
        <v>4</v>
      </c>
      <c r="M26" s="68" t="s">
        <v>103</v>
      </c>
      <c r="N26" s="170">
        <v>1</v>
      </c>
      <c r="O26" s="128"/>
      <c r="P26" s="128"/>
      <c r="Q26" s="129"/>
      <c r="R26" s="29"/>
      <c r="S26" s="151" t="s">
        <v>78</v>
      </c>
      <c r="T26" s="121"/>
      <c r="U26" s="121"/>
      <c r="V26" s="121"/>
      <c r="W26" s="121"/>
      <c r="X26" s="105">
        <v>17</v>
      </c>
      <c r="Y26" s="113" t="s">
        <v>102</v>
      </c>
      <c r="Z26" s="170">
        <v>1</v>
      </c>
      <c r="AA26" s="170">
        <v>1</v>
      </c>
      <c r="AB26" s="128"/>
      <c r="AC26" s="128"/>
      <c r="AD26" s="142">
        <v>4</v>
      </c>
      <c r="AE26" s="68" t="s">
        <v>103</v>
      </c>
      <c r="AF26" s="170">
        <v>1</v>
      </c>
      <c r="AG26" s="170">
        <v>1</v>
      </c>
      <c r="AH26" s="128"/>
      <c r="AI26" s="129"/>
      <c r="AK26" s="29"/>
      <c r="AL26" s="72"/>
      <c r="AM26" s="72"/>
      <c r="AN26" s="72"/>
      <c r="AO26" s="32"/>
      <c r="AP26" s="32"/>
      <c r="AQ26" s="42"/>
      <c r="AR26" s="72"/>
      <c r="AS26" s="32"/>
      <c r="AT26" s="72"/>
      <c r="AU26" s="72"/>
      <c r="AV26" s="72"/>
      <c r="AW26" s="42"/>
      <c r="AX26" s="72"/>
      <c r="AY26" s="72"/>
      <c r="AZ26" s="72"/>
      <c r="BA26" s="72"/>
    </row>
    <row r="27" spans="1:53" ht="15.75" thickBot="1">
      <c r="A27" s="134"/>
      <c r="B27" s="135">
        <f>SUM(B16:B26)</f>
        <v>11</v>
      </c>
      <c r="C27" s="135">
        <f>SUM(C16:C26)</f>
        <v>10</v>
      </c>
      <c r="D27" s="135">
        <f>SUM(D16:D26)</f>
        <v>9</v>
      </c>
      <c r="E27" s="135">
        <f>SUM(E16:E26)</f>
        <v>8</v>
      </c>
      <c r="F27" s="136"/>
      <c r="G27" s="137"/>
      <c r="H27" s="135">
        <f>SUM(H16:H26)</f>
        <v>11</v>
      </c>
      <c r="I27" s="135">
        <f>SUM(I16:I26)</f>
        <v>10</v>
      </c>
      <c r="J27" s="135">
        <f>SUM(J16:J26)</f>
        <v>9</v>
      </c>
      <c r="K27" s="135">
        <f>SUM(K16:K26)</f>
        <v>8</v>
      </c>
      <c r="L27" s="136"/>
      <c r="M27" s="137"/>
      <c r="N27" s="135">
        <f>SUM(N16:N26)</f>
        <v>11</v>
      </c>
      <c r="O27" s="135">
        <f>SUM(O16:O26)</f>
        <v>9</v>
      </c>
      <c r="P27" s="135">
        <f>SUM(P16:P26)</f>
        <v>9</v>
      </c>
      <c r="Q27" s="138">
        <f>SUM(Q16:Q26)</f>
        <v>9</v>
      </c>
      <c r="R27" s="29"/>
      <c r="S27" s="134"/>
      <c r="T27" s="135">
        <f>SUM(T16:T26)</f>
        <v>10</v>
      </c>
      <c r="U27" s="135">
        <f>SUM(U16:U26)</f>
        <v>10</v>
      </c>
      <c r="V27" s="135">
        <f>SUM(V16:V26)</f>
        <v>10</v>
      </c>
      <c r="W27" s="135">
        <f>SUM(W16:W26)</f>
        <v>8</v>
      </c>
      <c r="X27" s="136"/>
      <c r="Y27" s="137"/>
      <c r="Z27" s="135">
        <f>SUM(Z16:Z26)</f>
        <v>11</v>
      </c>
      <c r="AA27" s="135">
        <f>SUM(AA16:AA26)</f>
        <v>10</v>
      </c>
      <c r="AB27" s="135">
        <f>SUM(AB16:AB26)</f>
        <v>9</v>
      </c>
      <c r="AC27" s="135">
        <f>SUM(AC16:AC26)</f>
        <v>7</v>
      </c>
      <c r="AD27" s="136"/>
      <c r="AE27" s="137"/>
      <c r="AF27" s="135">
        <f>SUM(AF16:AF26)</f>
        <v>11</v>
      </c>
      <c r="AG27" s="135">
        <f>SUM(AG16:AG26)</f>
        <v>10</v>
      </c>
      <c r="AH27" s="135">
        <f>SUM(AH16:AH26)</f>
        <v>9</v>
      </c>
      <c r="AI27" s="138">
        <f>SUM(AI16:AI26)</f>
        <v>9</v>
      </c>
      <c r="AK27" s="29"/>
      <c r="AL27" s="72"/>
      <c r="AM27" s="72"/>
      <c r="AN27" s="72"/>
      <c r="AO27" s="32"/>
      <c r="AP27" s="32"/>
      <c r="AQ27" s="42"/>
      <c r="AR27" s="72"/>
      <c r="AS27" s="32"/>
      <c r="AT27" s="72"/>
      <c r="AU27" s="72"/>
      <c r="AV27" s="72"/>
      <c r="AW27" s="42"/>
      <c r="AX27" s="72"/>
      <c r="AY27" s="72"/>
      <c r="AZ27" s="72"/>
      <c r="BA27" s="72"/>
    </row>
    <row r="28" spans="2:36" s="29" customFormat="1" ht="3" customHeight="1" thickBot="1">
      <c r="B28" s="119"/>
      <c r="C28" s="119"/>
      <c r="D28" s="119"/>
      <c r="E28" s="119"/>
      <c r="F28" s="72"/>
      <c r="G28" s="42"/>
      <c r="H28" s="119"/>
      <c r="I28" s="119"/>
      <c r="J28" s="119"/>
      <c r="K28" s="119"/>
      <c r="L28" s="72"/>
      <c r="M28" s="42"/>
      <c r="N28" s="119"/>
      <c r="O28" s="119"/>
      <c r="P28" s="119"/>
      <c r="Q28" s="119"/>
      <c r="T28" s="119"/>
      <c r="U28" s="119"/>
      <c r="V28" s="119"/>
      <c r="W28" s="119"/>
      <c r="X28" s="72"/>
      <c r="Y28" s="42"/>
      <c r="Z28" s="119"/>
      <c r="AA28" s="119"/>
      <c r="AB28" s="119"/>
      <c r="AC28" s="119"/>
      <c r="AD28" s="72"/>
      <c r="AE28" s="42"/>
      <c r="AF28" s="119"/>
      <c r="AG28" s="119"/>
      <c r="AH28" s="119"/>
      <c r="AI28" s="119"/>
      <c r="AJ28" s="42"/>
    </row>
    <row r="29" spans="1:36" s="29" customFormat="1" ht="25.5" thickBot="1">
      <c r="A29" s="152" t="s">
        <v>117</v>
      </c>
      <c r="B29" s="153"/>
      <c r="C29" s="154"/>
      <c r="D29" s="154"/>
      <c r="E29" s="154"/>
      <c r="F29" s="155"/>
      <c r="G29" s="156">
        <f>SUM(B41:Q41)</f>
        <v>111</v>
      </c>
      <c r="H29" s="157"/>
      <c r="I29" s="158"/>
      <c r="J29" s="158"/>
      <c r="K29" s="158"/>
      <c r="L29" s="156"/>
      <c r="M29" s="156"/>
      <c r="N29" s="158"/>
      <c r="O29" s="158"/>
      <c r="P29" s="158"/>
      <c r="Q29" s="159"/>
      <c r="S29" s="152" t="s">
        <v>119</v>
      </c>
      <c r="T29" s="153"/>
      <c r="U29" s="153"/>
      <c r="V29" s="153"/>
      <c r="W29" s="153"/>
      <c r="X29" s="155"/>
      <c r="Y29" s="156">
        <f>SUM(T41:AI41)</f>
        <v>111</v>
      </c>
      <c r="Z29" s="158"/>
      <c r="AA29" s="158"/>
      <c r="AB29" s="158"/>
      <c r="AC29" s="158"/>
      <c r="AD29" s="156"/>
      <c r="AE29" s="156"/>
      <c r="AF29" s="158"/>
      <c r="AG29" s="158"/>
      <c r="AH29" s="158"/>
      <c r="AI29" s="159"/>
      <c r="AJ29" s="42"/>
    </row>
    <row r="30" spans="1:36" s="29" customFormat="1" ht="16.5">
      <c r="A30" s="218" t="s">
        <v>6</v>
      </c>
      <c r="B30" s="219">
        <v>1</v>
      </c>
      <c r="C30" s="191">
        <v>1</v>
      </c>
      <c r="D30" s="191">
        <v>1</v>
      </c>
      <c r="E30" s="191">
        <v>1</v>
      </c>
      <c r="F30" s="114">
        <v>1</v>
      </c>
      <c r="G30" s="223" t="s">
        <v>85</v>
      </c>
      <c r="H30" s="188">
        <v>1</v>
      </c>
      <c r="I30" s="188">
        <v>1</v>
      </c>
      <c r="J30" s="188">
        <v>1</v>
      </c>
      <c r="K30" s="188">
        <v>1</v>
      </c>
      <c r="L30" s="116">
        <v>3</v>
      </c>
      <c r="M30" s="197" t="s">
        <v>101</v>
      </c>
      <c r="N30" s="198">
        <v>1</v>
      </c>
      <c r="O30" s="188">
        <v>1</v>
      </c>
      <c r="P30" s="188">
        <v>1</v>
      </c>
      <c r="Q30" s="189">
        <v>1</v>
      </c>
      <c r="S30" s="207" t="s">
        <v>6</v>
      </c>
      <c r="T30" s="208">
        <v>1</v>
      </c>
      <c r="U30" s="208">
        <v>1</v>
      </c>
      <c r="V30" s="208">
        <v>1</v>
      </c>
      <c r="W30" s="208">
        <v>1</v>
      </c>
      <c r="X30" s="209">
        <v>1</v>
      </c>
      <c r="Y30" s="186" t="s">
        <v>85</v>
      </c>
      <c r="Z30" s="188">
        <v>1</v>
      </c>
      <c r="AA30" s="188">
        <v>1</v>
      </c>
      <c r="AB30" s="188">
        <v>1</v>
      </c>
      <c r="AC30" s="188">
        <v>1</v>
      </c>
      <c r="AD30" s="169">
        <v>3</v>
      </c>
      <c r="AE30" s="204" t="s">
        <v>101</v>
      </c>
      <c r="AF30" s="188">
        <v>1</v>
      </c>
      <c r="AG30" s="188">
        <v>1</v>
      </c>
      <c r="AH30" s="188">
        <v>1</v>
      </c>
      <c r="AI30" s="189">
        <v>1</v>
      </c>
      <c r="AJ30" s="42"/>
    </row>
    <row r="31" spans="1:36" s="29" customFormat="1" ht="16.5">
      <c r="A31" s="195" t="s">
        <v>12</v>
      </c>
      <c r="B31" s="196">
        <v>1</v>
      </c>
      <c r="C31" s="191">
        <v>1</v>
      </c>
      <c r="D31" s="191">
        <v>1</v>
      </c>
      <c r="E31" s="191">
        <v>1</v>
      </c>
      <c r="F31" s="144">
        <v>14</v>
      </c>
      <c r="G31" s="203" t="s">
        <v>86</v>
      </c>
      <c r="H31" s="193">
        <v>1</v>
      </c>
      <c r="I31" s="193">
        <v>1</v>
      </c>
      <c r="J31" s="193">
        <v>1</v>
      </c>
      <c r="K31" s="193">
        <v>1</v>
      </c>
      <c r="L31" s="98">
        <v>7</v>
      </c>
      <c r="M31" s="199" t="s">
        <v>92</v>
      </c>
      <c r="N31" s="200">
        <v>1</v>
      </c>
      <c r="O31" s="193">
        <v>1</v>
      </c>
      <c r="P31" s="193">
        <v>1</v>
      </c>
      <c r="Q31" s="201">
        <v>1</v>
      </c>
      <c r="S31" s="195" t="s">
        <v>12</v>
      </c>
      <c r="T31" s="191">
        <v>1</v>
      </c>
      <c r="U31" s="191">
        <v>1</v>
      </c>
      <c r="V31" s="191">
        <v>1</v>
      </c>
      <c r="W31" s="191">
        <v>1</v>
      </c>
      <c r="X31" s="144">
        <v>14</v>
      </c>
      <c r="Y31" s="192" t="s">
        <v>86</v>
      </c>
      <c r="Z31" s="193">
        <v>1</v>
      </c>
      <c r="AA31" s="193">
        <v>1</v>
      </c>
      <c r="AB31" s="193">
        <v>1</v>
      </c>
      <c r="AC31" s="193">
        <v>1</v>
      </c>
      <c r="AD31" s="98">
        <v>7</v>
      </c>
      <c r="AE31" s="205" t="s">
        <v>92</v>
      </c>
      <c r="AF31" s="193">
        <v>1</v>
      </c>
      <c r="AG31" s="193">
        <v>1</v>
      </c>
      <c r="AH31" s="193">
        <v>1</v>
      </c>
      <c r="AI31" s="201">
        <v>1</v>
      </c>
      <c r="AJ31" s="42"/>
    </row>
    <row r="32" spans="1:36" s="29" customFormat="1" ht="16.5">
      <c r="A32" s="212" t="s">
        <v>33</v>
      </c>
      <c r="B32" s="196">
        <v>1</v>
      </c>
      <c r="C32" s="191">
        <v>1</v>
      </c>
      <c r="D32" s="191">
        <v>1</v>
      </c>
      <c r="E32" s="191">
        <v>1</v>
      </c>
      <c r="F32" s="145">
        <v>22</v>
      </c>
      <c r="G32" s="203" t="s">
        <v>89</v>
      </c>
      <c r="H32" s="193">
        <v>1</v>
      </c>
      <c r="I32" s="193">
        <v>1</v>
      </c>
      <c r="J32" s="193">
        <v>1</v>
      </c>
      <c r="K32" s="193">
        <v>1</v>
      </c>
      <c r="L32" s="99">
        <v>20</v>
      </c>
      <c r="M32" s="199" t="s">
        <v>109</v>
      </c>
      <c r="N32" s="200">
        <v>1</v>
      </c>
      <c r="O32" s="193">
        <v>1</v>
      </c>
      <c r="P32" s="193">
        <v>1</v>
      </c>
      <c r="Q32" s="201">
        <v>1</v>
      </c>
      <c r="S32" s="212" t="s">
        <v>33</v>
      </c>
      <c r="T32" s="191">
        <v>1</v>
      </c>
      <c r="U32" s="191">
        <v>1</v>
      </c>
      <c r="V32" s="191">
        <v>1</v>
      </c>
      <c r="W32" s="191">
        <v>1</v>
      </c>
      <c r="X32" s="145">
        <v>22</v>
      </c>
      <c r="Y32" s="192" t="s">
        <v>89</v>
      </c>
      <c r="Z32" s="193">
        <v>1</v>
      </c>
      <c r="AA32" s="193">
        <v>1</v>
      </c>
      <c r="AB32" s="193">
        <v>1</v>
      </c>
      <c r="AC32" s="193">
        <v>1</v>
      </c>
      <c r="AD32" s="99">
        <v>20</v>
      </c>
      <c r="AE32" s="205" t="s">
        <v>109</v>
      </c>
      <c r="AF32" s="193">
        <v>1</v>
      </c>
      <c r="AG32" s="193">
        <v>1</v>
      </c>
      <c r="AH32" s="193">
        <v>1</v>
      </c>
      <c r="AI32" s="201">
        <v>1</v>
      </c>
      <c r="AJ32" s="42"/>
    </row>
    <row r="33" spans="1:36" s="29" customFormat="1" ht="17.25">
      <c r="A33" s="148" t="s">
        <v>91</v>
      </c>
      <c r="B33" s="120">
        <v>1</v>
      </c>
      <c r="C33" s="117">
        <v>1</v>
      </c>
      <c r="D33" s="118"/>
      <c r="E33" s="118"/>
      <c r="F33" s="140">
        <v>8</v>
      </c>
      <c r="G33" s="203" t="s">
        <v>93</v>
      </c>
      <c r="H33" s="193">
        <v>1</v>
      </c>
      <c r="I33" s="193">
        <v>1</v>
      </c>
      <c r="J33" s="193">
        <v>1</v>
      </c>
      <c r="K33" s="193">
        <v>1</v>
      </c>
      <c r="L33" s="115">
        <v>13</v>
      </c>
      <c r="M33" s="199" t="s">
        <v>99</v>
      </c>
      <c r="N33" s="200">
        <v>1</v>
      </c>
      <c r="O33" s="193">
        <v>1</v>
      </c>
      <c r="P33" s="193">
        <v>1</v>
      </c>
      <c r="Q33" s="201">
        <v>1</v>
      </c>
      <c r="S33" s="148" t="s">
        <v>91</v>
      </c>
      <c r="T33" s="117">
        <v>1</v>
      </c>
      <c r="U33" s="182">
        <v>1</v>
      </c>
      <c r="V33" s="117">
        <v>1</v>
      </c>
      <c r="W33" s="118"/>
      <c r="X33" s="140">
        <v>8</v>
      </c>
      <c r="Y33" s="112" t="s">
        <v>93</v>
      </c>
      <c r="Z33" s="127">
        <v>1</v>
      </c>
      <c r="AA33" s="127">
        <v>1</v>
      </c>
      <c r="AB33" s="127">
        <v>1</v>
      </c>
      <c r="AC33" s="125"/>
      <c r="AD33" s="115">
        <v>13</v>
      </c>
      <c r="AE33" s="205" t="s">
        <v>99</v>
      </c>
      <c r="AF33" s="193">
        <v>1</v>
      </c>
      <c r="AG33" s="193">
        <v>1</v>
      </c>
      <c r="AH33" s="193">
        <v>1</v>
      </c>
      <c r="AI33" s="201">
        <v>1</v>
      </c>
      <c r="AJ33" s="42"/>
    </row>
    <row r="34" spans="1:36" s="29" customFormat="1" ht="16.5">
      <c r="A34" s="214" t="s">
        <v>13</v>
      </c>
      <c r="B34" s="196">
        <v>1</v>
      </c>
      <c r="C34" s="191">
        <v>1</v>
      </c>
      <c r="D34" s="191">
        <v>1</v>
      </c>
      <c r="E34" s="191">
        <v>1</v>
      </c>
      <c r="F34" s="100">
        <v>6</v>
      </c>
      <c r="G34" s="203" t="s">
        <v>94</v>
      </c>
      <c r="H34" s="193">
        <v>1</v>
      </c>
      <c r="I34" s="193">
        <v>1</v>
      </c>
      <c r="J34" s="193">
        <v>1</v>
      </c>
      <c r="K34" s="193">
        <v>1</v>
      </c>
      <c r="L34" s="143">
        <v>44</v>
      </c>
      <c r="M34" s="199" t="s">
        <v>95</v>
      </c>
      <c r="N34" s="200">
        <v>1</v>
      </c>
      <c r="O34" s="193">
        <v>1</v>
      </c>
      <c r="P34" s="193">
        <v>1</v>
      </c>
      <c r="Q34" s="201">
        <v>1</v>
      </c>
      <c r="S34" s="214" t="s">
        <v>13</v>
      </c>
      <c r="T34" s="191">
        <v>1</v>
      </c>
      <c r="U34" s="191">
        <v>1</v>
      </c>
      <c r="V34" s="191">
        <v>1</v>
      </c>
      <c r="W34" s="191">
        <v>1</v>
      </c>
      <c r="X34" s="100">
        <v>6</v>
      </c>
      <c r="Y34" s="192" t="s">
        <v>94</v>
      </c>
      <c r="Z34" s="193">
        <v>1</v>
      </c>
      <c r="AA34" s="193">
        <v>1</v>
      </c>
      <c r="AB34" s="193">
        <v>1</v>
      </c>
      <c r="AC34" s="193">
        <v>1</v>
      </c>
      <c r="AD34" s="194">
        <v>44</v>
      </c>
      <c r="AE34" s="205" t="s">
        <v>95</v>
      </c>
      <c r="AF34" s="193">
        <v>1</v>
      </c>
      <c r="AG34" s="193">
        <v>1</v>
      </c>
      <c r="AH34" s="193">
        <v>1</v>
      </c>
      <c r="AI34" s="201">
        <v>1</v>
      </c>
      <c r="AJ34" s="42"/>
    </row>
    <row r="35" spans="1:36" s="29" customFormat="1" ht="16.5">
      <c r="A35" s="149" t="s">
        <v>82</v>
      </c>
      <c r="B35" s="120">
        <v>1</v>
      </c>
      <c r="C35" s="117">
        <v>1</v>
      </c>
      <c r="D35" s="118"/>
      <c r="E35" s="118"/>
      <c r="F35" s="101">
        <v>99</v>
      </c>
      <c r="G35" s="203" t="s">
        <v>98</v>
      </c>
      <c r="H35" s="193">
        <v>1</v>
      </c>
      <c r="I35" s="193">
        <v>1</v>
      </c>
      <c r="J35" s="193">
        <v>1</v>
      </c>
      <c r="K35" s="193">
        <v>1</v>
      </c>
      <c r="L35" s="101">
        <v>21</v>
      </c>
      <c r="M35" s="108" t="s">
        <v>97</v>
      </c>
      <c r="N35" s="132">
        <v>1</v>
      </c>
      <c r="O35" s="127">
        <v>1</v>
      </c>
      <c r="P35" s="125"/>
      <c r="Q35" s="126"/>
      <c r="S35" s="149" t="s">
        <v>82</v>
      </c>
      <c r="T35" s="182">
        <v>1</v>
      </c>
      <c r="U35" s="117">
        <v>1</v>
      </c>
      <c r="V35" s="118"/>
      <c r="W35" s="118"/>
      <c r="X35" s="101">
        <v>99</v>
      </c>
      <c r="Y35" s="192" t="s">
        <v>98</v>
      </c>
      <c r="Z35" s="193">
        <v>1</v>
      </c>
      <c r="AA35" s="193">
        <v>1</v>
      </c>
      <c r="AB35" s="193">
        <v>1</v>
      </c>
      <c r="AC35" s="193">
        <v>1</v>
      </c>
      <c r="AD35" s="101">
        <v>21</v>
      </c>
      <c r="AE35" s="67" t="s">
        <v>97</v>
      </c>
      <c r="AF35" s="127">
        <v>1</v>
      </c>
      <c r="AG35" s="125"/>
      <c r="AH35" s="125"/>
      <c r="AI35" s="126"/>
      <c r="AJ35" s="42"/>
    </row>
    <row r="36" spans="1:36" s="29" customFormat="1" ht="16.5">
      <c r="A36" s="206" t="s">
        <v>74</v>
      </c>
      <c r="B36" s="196">
        <v>1</v>
      </c>
      <c r="C36" s="191">
        <v>1</v>
      </c>
      <c r="D36" s="191">
        <v>1</v>
      </c>
      <c r="E36" s="191">
        <v>1</v>
      </c>
      <c r="F36" s="102">
        <v>27</v>
      </c>
      <c r="G36" s="203" t="s">
        <v>96</v>
      </c>
      <c r="H36" s="193">
        <v>1</v>
      </c>
      <c r="I36" s="193">
        <v>1</v>
      </c>
      <c r="J36" s="193">
        <v>1</v>
      </c>
      <c r="K36" s="193">
        <v>1</v>
      </c>
      <c r="L36" s="102">
        <v>11</v>
      </c>
      <c r="M36" s="199" t="s">
        <v>90</v>
      </c>
      <c r="N36" s="200">
        <v>1</v>
      </c>
      <c r="O36" s="193">
        <v>1</v>
      </c>
      <c r="P36" s="193">
        <v>1</v>
      </c>
      <c r="Q36" s="201">
        <v>1</v>
      </c>
      <c r="S36" s="206" t="s">
        <v>74</v>
      </c>
      <c r="T36" s="191">
        <v>1</v>
      </c>
      <c r="U36" s="191">
        <v>1</v>
      </c>
      <c r="V36" s="191">
        <v>1</v>
      </c>
      <c r="W36" s="191">
        <v>1</v>
      </c>
      <c r="X36" s="102">
        <v>27</v>
      </c>
      <c r="Y36" s="192" t="s">
        <v>96</v>
      </c>
      <c r="Z36" s="193">
        <v>1</v>
      </c>
      <c r="AA36" s="193">
        <v>1</v>
      </c>
      <c r="AB36" s="193">
        <v>1</v>
      </c>
      <c r="AC36" s="193">
        <v>1</v>
      </c>
      <c r="AD36" s="102">
        <v>11</v>
      </c>
      <c r="AE36" s="205" t="s">
        <v>90</v>
      </c>
      <c r="AF36" s="193">
        <v>1</v>
      </c>
      <c r="AG36" s="193">
        <v>1</v>
      </c>
      <c r="AH36" s="193">
        <v>1</v>
      </c>
      <c r="AI36" s="201">
        <v>1</v>
      </c>
      <c r="AJ36" s="42"/>
    </row>
    <row r="37" spans="1:36" s="29" customFormat="1" ht="16.5">
      <c r="A37" s="202" t="s">
        <v>61</v>
      </c>
      <c r="B37" s="196">
        <v>1</v>
      </c>
      <c r="C37" s="191">
        <v>1</v>
      </c>
      <c r="D37" s="191">
        <v>1</v>
      </c>
      <c r="E37" s="191">
        <v>1</v>
      </c>
      <c r="F37" s="103">
        <v>19</v>
      </c>
      <c r="G37" s="203" t="s">
        <v>87</v>
      </c>
      <c r="H37" s="193">
        <v>1</v>
      </c>
      <c r="I37" s="193">
        <v>1</v>
      </c>
      <c r="J37" s="193">
        <v>1</v>
      </c>
      <c r="K37" s="193">
        <v>1</v>
      </c>
      <c r="L37" s="103">
        <v>77</v>
      </c>
      <c r="M37" s="199" t="s">
        <v>100</v>
      </c>
      <c r="N37" s="200">
        <v>1</v>
      </c>
      <c r="O37" s="193">
        <v>1</v>
      </c>
      <c r="P37" s="193">
        <v>1</v>
      </c>
      <c r="Q37" s="201">
        <v>1</v>
      </c>
      <c r="S37" s="202" t="s">
        <v>61</v>
      </c>
      <c r="T37" s="191">
        <v>1</v>
      </c>
      <c r="U37" s="191">
        <v>1</v>
      </c>
      <c r="V37" s="191">
        <v>1</v>
      </c>
      <c r="W37" s="191">
        <v>1</v>
      </c>
      <c r="X37" s="210">
        <v>19</v>
      </c>
      <c r="Y37" s="192" t="s">
        <v>87</v>
      </c>
      <c r="Z37" s="193">
        <v>1</v>
      </c>
      <c r="AA37" s="193">
        <v>1</v>
      </c>
      <c r="AB37" s="193">
        <v>1</v>
      </c>
      <c r="AC37" s="193">
        <v>1</v>
      </c>
      <c r="AD37" s="210">
        <v>77</v>
      </c>
      <c r="AE37" s="205" t="s">
        <v>100</v>
      </c>
      <c r="AF37" s="193">
        <v>1</v>
      </c>
      <c r="AG37" s="193">
        <v>1</v>
      </c>
      <c r="AH37" s="193">
        <v>1</v>
      </c>
      <c r="AI37" s="201">
        <v>1</v>
      </c>
      <c r="AJ37" s="42"/>
    </row>
    <row r="38" spans="1:36" s="29" customFormat="1" ht="16.5">
      <c r="A38" s="190" t="s">
        <v>75</v>
      </c>
      <c r="B38" s="196">
        <v>1</v>
      </c>
      <c r="C38" s="191">
        <v>1</v>
      </c>
      <c r="D38" s="191">
        <v>1</v>
      </c>
      <c r="E38" s="191">
        <v>1</v>
      </c>
      <c r="F38" s="106">
        <v>25</v>
      </c>
      <c r="G38" s="203" t="s">
        <v>80</v>
      </c>
      <c r="H38" s="193">
        <v>1</v>
      </c>
      <c r="I38" s="193">
        <v>1</v>
      </c>
      <c r="J38" s="193">
        <v>1</v>
      </c>
      <c r="K38" s="193">
        <v>1</v>
      </c>
      <c r="L38" s="106">
        <v>26</v>
      </c>
      <c r="M38" s="199" t="s">
        <v>110</v>
      </c>
      <c r="N38" s="200">
        <v>1</v>
      </c>
      <c r="O38" s="193">
        <v>1</v>
      </c>
      <c r="P38" s="193">
        <v>1</v>
      </c>
      <c r="Q38" s="201">
        <v>1</v>
      </c>
      <c r="S38" s="190" t="s">
        <v>75</v>
      </c>
      <c r="T38" s="191">
        <v>1</v>
      </c>
      <c r="U38" s="191">
        <v>1</v>
      </c>
      <c r="V38" s="191">
        <v>1</v>
      </c>
      <c r="W38" s="191">
        <v>1</v>
      </c>
      <c r="X38" s="106">
        <v>25</v>
      </c>
      <c r="Y38" s="192" t="s">
        <v>80</v>
      </c>
      <c r="Z38" s="193">
        <v>1</v>
      </c>
      <c r="AA38" s="193">
        <v>1</v>
      </c>
      <c r="AB38" s="193">
        <v>1</v>
      </c>
      <c r="AC38" s="193">
        <v>1</v>
      </c>
      <c r="AD38" s="106">
        <v>26</v>
      </c>
      <c r="AE38" s="205" t="s">
        <v>110</v>
      </c>
      <c r="AF38" s="193">
        <v>1</v>
      </c>
      <c r="AG38" s="193">
        <v>1</v>
      </c>
      <c r="AH38" s="193">
        <v>1</v>
      </c>
      <c r="AI38" s="201">
        <v>1</v>
      </c>
      <c r="AJ38" s="42"/>
    </row>
    <row r="39" spans="1:36" s="29" customFormat="1" ht="16.5">
      <c r="A39" s="150" t="s">
        <v>79</v>
      </c>
      <c r="B39" s="120">
        <v>1</v>
      </c>
      <c r="C39" s="117">
        <v>1</v>
      </c>
      <c r="D39" s="117">
        <v>1</v>
      </c>
      <c r="E39" s="118"/>
      <c r="F39" s="104">
        <v>9</v>
      </c>
      <c r="G39" s="110" t="s">
        <v>111</v>
      </c>
      <c r="H39" s="127">
        <v>1</v>
      </c>
      <c r="I39" s="125"/>
      <c r="J39" s="125"/>
      <c r="K39" s="125"/>
      <c r="L39" s="104">
        <v>10</v>
      </c>
      <c r="M39" s="108" t="s">
        <v>112</v>
      </c>
      <c r="N39" s="133"/>
      <c r="O39" s="125"/>
      <c r="P39" s="125"/>
      <c r="Q39" s="126"/>
      <c r="S39" s="150" t="s">
        <v>79</v>
      </c>
      <c r="T39" s="117">
        <v>1</v>
      </c>
      <c r="U39" s="117">
        <v>1</v>
      </c>
      <c r="V39" s="118"/>
      <c r="W39" s="118"/>
      <c r="X39" s="104">
        <v>9</v>
      </c>
      <c r="Y39" s="112" t="s">
        <v>111</v>
      </c>
      <c r="Z39" s="127">
        <v>1</v>
      </c>
      <c r="AA39" s="127">
        <v>1</v>
      </c>
      <c r="AB39" s="125"/>
      <c r="AC39" s="125"/>
      <c r="AD39" s="104">
        <v>10</v>
      </c>
      <c r="AE39" s="67" t="s">
        <v>112</v>
      </c>
      <c r="AF39" s="127">
        <v>1</v>
      </c>
      <c r="AG39" s="125"/>
      <c r="AH39" s="125"/>
      <c r="AI39" s="126"/>
      <c r="AJ39" s="42"/>
    </row>
    <row r="40" spans="1:36" s="29" customFormat="1" ht="17.25" thickBot="1">
      <c r="A40" s="151" t="s">
        <v>78</v>
      </c>
      <c r="B40" s="216">
        <v>1</v>
      </c>
      <c r="C40" s="122">
        <v>1</v>
      </c>
      <c r="D40" s="122">
        <v>1</v>
      </c>
      <c r="E40" s="121"/>
      <c r="F40" s="105">
        <v>17</v>
      </c>
      <c r="G40" s="111" t="s">
        <v>102</v>
      </c>
      <c r="H40" s="128"/>
      <c r="I40" s="128"/>
      <c r="J40" s="128"/>
      <c r="K40" s="128"/>
      <c r="L40" s="142">
        <v>4</v>
      </c>
      <c r="M40" s="109" t="s">
        <v>103</v>
      </c>
      <c r="N40" s="221">
        <v>1</v>
      </c>
      <c r="O40" s="170">
        <v>1</v>
      </c>
      <c r="P40" s="128"/>
      <c r="Q40" s="129"/>
      <c r="S40" s="151" t="s">
        <v>78</v>
      </c>
      <c r="T40" s="122">
        <v>1</v>
      </c>
      <c r="U40" s="122">
        <v>1</v>
      </c>
      <c r="V40" s="121"/>
      <c r="W40" s="121"/>
      <c r="X40" s="105">
        <v>17</v>
      </c>
      <c r="Y40" s="113" t="s">
        <v>102</v>
      </c>
      <c r="Z40" s="170">
        <v>1</v>
      </c>
      <c r="AA40" s="170">
        <v>1</v>
      </c>
      <c r="AB40" s="170">
        <v>1</v>
      </c>
      <c r="AC40" s="128"/>
      <c r="AD40" s="142">
        <v>4</v>
      </c>
      <c r="AE40" s="68" t="s">
        <v>103</v>
      </c>
      <c r="AF40" s="128"/>
      <c r="AG40" s="128"/>
      <c r="AH40" s="128"/>
      <c r="AI40" s="129"/>
      <c r="AJ40" s="42"/>
    </row>
    <row r="41" spans="1:53" ht="15.75" thickBot="1">
      <c r="A41" s="134"/>
      <c r="B41" s="135">
        <f>SUM(B30:B40)</f>
        <v>11</v>
      </c>
      <c r="C41" s="135">
        <f>SUM(C30:C40)</f>
        <v>11</v>
      </c>
      <c r="D41" s="135">
        <f>SUM(D30:D40)</f>
        <v>9</v>
      </c>
      <c r="E41" s="135">
        <f>SUM(E30:E40)</f>
        <v>7</v>
      </c>
      <c r="F41" s="136"/>
      <c r="G41" s="137"/>
      <c r="H41" s="135">
        <f>SUM(H30:H40)</f>
        <v>10</v>
      </c>
      <c r="I41" s="135">
        <f>SUM(I30:I40)</f>
        <v>9</v>
      </c>
      <c r="J41" s="135">
        <f>SUM(J30:J40)</f>
        <v>9</v>
      </c>
      <c r="K41" s="135">
        <f>SUM(K30:K40)</f>
        <v>9</v>
      </c>
      <c r="L41" s="136"/>
      <c r="M41" s="137"/>
      <c r="N41" s="135">
        <f>SUM(N30:N40)</f>
        <v>10</v>
      </c>
      <c r="O41" s="135">
        <f>SUM(O30:O40)</f>
        <v>10</v>
      </c>
      <c r="P41" s="135">
        <f>SUM(P30:P40)</f>
        <v>8</v>
      </c>
      <c r="Q41" s="138">
        <f>SUM(Q30:Q40)</f>
        <v>8</v>
      </c>
      <c r="S41" s="134"/>
      <c r="T41" s="135">
        <f>SUM(T30:T40)</f>
        <v>11</v>
      </c>
      <c r="U41" s="135">
        <f>SUM(U30:U40)</f>
        <v>11</v>
      </c>
      <c r="V41" s="135">
        <f>SUM(V30:V40)</f>
        <v>8</v>
      </c>
      <c r="W41" s="135">
        <f>SUM(W30:W40)</f>
        <v>7</v>
      </c>
      <c r="X41" s="136"/>
      <c r="Y41" s="137"/>
      <c r="Z41" s="135">
        <f>SUM(Z30:Z40)</f>
        <v>11</v>
      </c>
      <c r="AA41" s="135">
        <f>SUM(AA30:AA40)</f>
        <v>11</v>
      </c>
      <c r="AB41" s="135">
        <f>SUM(AB30:AB40)</f>
        <v>10</v>
      </c>
      <c r="AC41" s="135">
        <f>SUM(AC30:AC40)</f>
        <v>8</v>
      </c>
      <c r="AD41" s="136"/>
      <c r="AE41" s="137"/>
      <c r="AF41" s="135">
        <f>SUM(AF30:AF40)</f>
        <v>10</v>
      </c>
      <c r="AG41" s="135">
        <f>SUM(AG30:AG40)</f>
        <v>8</v>
      </c>
      <c r="AH41" s="135">
        <f>SUM(AH30:AH40)</f>
        <v>8</v>
      </c>
      <c r="AI41" s="138">
        <f>SUM(AI30:AI40)</f>
        <v>8</v>
      </c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5">
      <c r="A42" s="163"/>
      <c r="B42" s="164"/>
      <c r="C42" s="164"/>
      <c r="D42" s="164"/>
      <c r="E42" s="164"/>
      <c r="F42" s="165"/>
      <c r="G42" s="162"/>
      <c r="H42" s="164"/>
      <c r="I42" s="164"/>
      <c r="J42" s="164"/>
      <c r="K42" s="164"/>
      <c r="L42" s="165"/>
      <c r="M42" s="162"/>
      <c r="N42" s="164"/>
      <c r="O42" s="164"/>
      <c r="P42" s="164"/>
      <c r="Q42" s="164"/>
      <c r="R42" s="163"/>
      <c r="S42" s="163"/>
      <c r="T42" s="164"/>
      <c r="U42" s="164"/>
      <c r="V42" s="164"/>
      <c r="W42" s="164"/>
      <c r="X42" s="165"/>
      <c r="Y42" s="162"/>
      <c r="Z42" s="164"/>
      <c r="AA42" s="164"/>
      <c r="AB42" s="164"/>
      <c r="AC42" s="164"/>
      <c r="AD42" s="165"/>
      <c r="AE42" s="162"/>
      <c r="AF42" s="164"/>
      <c r="AG42" s="164"/>
      <c r="AH42" s="164"/>
      <c r="AI42" s="164"/>
      <c r="AJ42" s="162"/>
      <c r="AK42" s="29"/>
      <c r="AL42" s="72"/>
      <c r="AM42" s="72"/>
      <c r="AN42" s="72"/>
      <c r="AO42" s="72"/>
      <c r="AP42" s="72"/>
      <c r="AQ42" s="42"/>
      <c r="AR42" s="72"/>
      <c r="AS42" s="72"/>
      <c r="AT42" s="72"/>
      <c r="AU42" s="72"/>
      <c r="AV42" s="72"/>
      <c r="AW42" s="42"/>
      <c r="AX42" s="72"/>
      <c r="AY42" s="72"/>
      <c r="AZ42" s="72"/>
      <c r="BA42" s="72"/>
    </row>
    <row r="43" spans="1:53" s="29" customFormat="1" ht="15">
      <c r="A43" s="163"/>
      <c r="B43" s="164"/>
      <c r="C43" s="164"/>
      <c r="D43" s="164"/>
      <c r="E43" s="164"/>
      <c r="F43" s="165"/>
      <c r="G43" s="162"/>
      <c r="H43" s="164"/>
      <c r="I43" s="164"/>
      <c r="J43" s="164"/>
      <c r="K43" s="164"/>
      <c r="L43" s="165"/>
      <c r="M43" s="162"/>
      <c r="N43" s="164"/>
      <c r="O43" s="164"/>
      <c r="P43" s="164"/>
      <c r="Q43" s="164"/>
      <c r="R43" s="163"/>
      <c r="S43" s="163"/>
      <c r="T43" s="164"/>
      <c r="U43" s="164"/>
      <c r="V43" s="164"/>
      <c r="W43" s="164"/>
      <c r="X43" s="165"/>
      <c r="Y43" s="162"/>
      <c r="Z43" s="164"/>
      <c r="AA43" s="164"/>
      <c r="AB43" s="164"/>
      <c r="AC43" s="164"/>
      <c r="AD43" s="165"/>
      <c r="AE43" s="162"/>
      <c r="AF43" s="164"/>
      <c r="AG43" s="164"/>
      <c r="AH43" s="164"/>
      <c r="AI43" s="164"/>
      <c r="AJ43" s="162"/>
      <c r="AL43" s="72"/>
      <c r="AM43" s="72"/>
      <c r="AN43" s="72"/>
      <c r="AO43" s="72"/>
      <c r="AP43" s="72"/>
      <c r="AQ43" s="42"/>
      <c r="AR43" s="72"/>
      <c r="AS43" s="72"/>
      <c r="AT43" s="72"/>
      <c r="AU43" s="72"/>
      <c r="AV43" s="72"/>
      <c r="AW43" s="42"/>
      <c r="AX43" s="72"/>
      <c r="AY43" s="72"/>
      <c r="AZ43" s="72"/>
      <c r="BA43" s="72"/>
    </row>
    <row r="44" spans="1:53" s="29" customFormat="1" ht="15">
      <c r="A44" s="163"/>
      <c r="B44" s="164"/>
      <c r="C44" s="164"/>
      <c r="D44" s="164"/>
      <c r="E44" s="164"/>
      <c r="F44" s="165"/>
      <c r="G44" s="162"/>
      <c r="H44" s="164"/>
      <c r="I44" s="164"/>
      <c r="J44" s="164"/>
      <c r="K44" s="164"/>
      <c r="L44" s="165"/>
      <c r="M44" s="162"/>
      <c r="N44" s="164"/>
      <c r="O44" s="164"/>
      <c r="P44" s="164"/>
      <c r="Q44" s="164"/>
      <c r="R44" s="163"/>
      <c r="S44" s="163"/>
      <c r="T44" s="164"/>
      <c r="U44" s="164"/>
      <c r="V44" s="164"/>
      <c r="W44" s="164"/>
      <c r="X44" s="165"/>
      <c r="Y44" s="162"/>
      <c r="Z44" s="164"/>
      <c r="AA44" s="164"/>
      <c r="AB44" s="164"/>
      <c r="AC44" s="164"/>
      <c r="AD44" s="165"/>
      <c r="AE44" s="162"/>
      <c r="AF44" s="164"/>
      <c r="AG44" s="164"/>
      <c r="AH44" s="164"/>
      <c r="AI44" s="164"/>
      <c r="AJ44" s="162"/>
      <c r="AL44" s="72"/>
      <c r="AM44" s="72"/>
      <c r="AN44" s="72"/>
      <c r="AO44" s="72"/>
      <c r="AP44" s="72"/>
      <c r="AQ44" s="42"/>
      <c r="AR44" s="72"/>
      <c r="AS44" s="72"/>
      <c r="AT44" s="72"/>
      <c r="AU44" s="72"/>
      <c r="AV44" s="72"/>
      <c r="AW44" s="42"/>
      <c r="AX44" s="72"/>
      <c r="AY44" s="72"/>
      <c r="AZ44" s="72"/>
      <c r="BA44" s="72"/>
    </row>
    <row r="45" spans="1:53" s="29" customFormat="1" ht="15">
      <c r="A45" s="163"/>
      <c r="B45" s="164"/>
      <c r="C45" s="164"/>
      <c r="D45" s="164"/>
      <c r="E45" s="164"/>
      <c r="F45" s="165"/>
      <c r="G45" s="162"/>
      <c r="H45" s="164"/>
      <c r="I45" s="164"/>
      <c r="J45" s="164"/>
      <c r="K45" s="164"/>
      <c r="L45" s="165"/>
      <c r="M45" s="162"/>
      <c r="N45" s="164"/>
      <c r="O45" s="164"/>
      <c r="P45" s="164"/>
      <c r="Q45" s="164"/>
      <c r="R45" s="163"/>
      <c r="S45" s="163"/>
      <c r="T45" s="164"/>
      <c r="U45" s="164"/>
      <c r="V45" s="164"/>
      <c r="W45" s="164"/>
      <c r="X45" s="165"/>
      <c r="Y45" s="162"/>
      <c r="Z45" s="164"/>
      <c r="AA45" s="164"/>
      <c r="AB45" s="164"/>
      <c r="AC45" s="164"/>
      <c r="AD45" s="165"/>
      <c r="AE45" s="162"/>
      <c r="AF45" s="164"/>
      <c r="AG45" s="164"/>
      <c r="AH45" s="164"/>
      <c r="AI45" s="164"/>
      <c r="AJ45" s="162"/>
      <c r="AL45" s="72"/>
      <c r="AM45" s="72"/>
      <c r="AN45" s="72"/>
      <c r="AO45" s="72"/>
      <c r="AP45" s="72"/>
      <c r="AQ45" s="42"/>
      <c r="AR45" s="72"/>
      <c r="AS45" s="72"/>
      <c r="AT45" s="72"/>
      <c r="AU45" s="72"/>
      <c r="AV45" s="72"/>
      <c r="AW45" s="42"/>
      <c r="AX45" s="72"/>
      <c r="AY45" s="72"/>
      <c r="AZ45" s="72"/>
      <c r="BA45" s="72"/>
    </row>
    <row r="46" spans="1:36" ht="15">
      <c r="A46" s="163"/>
      <c r="B46" s="164"/>
      <c r="C46" s="164"/>
      <c r="D46" s="164"/>
      <c r="E46" s="164"/>
      <c r="F46" s="165"/>
      <c r="G46" s="162"/>
      <c r="H46" s="164"/>
      <c r="I46" s="164"/>
      <c r="J46" s="164"/>
      <c r="K46" s="164"/>
      <c r="L46" s="165"/>
      <c r="M46" s="162"/>
      <c r="N46" s="164"/>
      <c r="O46" s="164"/>
      <c r="P46" s="164"/>
      <c r="Q46" s="164"/>
      <c r="R46" s="163"/>
      <c r="S46" s="163"/>
      <c r="T46" s="164"/>
      <c r="U46" s="164"/>
      <c r="V46" s="164"/>
      <c r="W46" s="164"/>
      <c r="X46" s="165"/>
      <c r="Y46" s="162"/>
      <c r="Z46" s="164"/>
      <c r="AA46" s="164"/>
      <c r="AB46" s="164"/>
      <c r="AC46" s="164"/>
      <c r="AD46" s="165"/>
      <c r="AE46" s="162"/>
      <c r="AF46" s="164"/>
      <c r="AG46" s="164"/>
      <c r="AH46" s="164"/>
      <c r="AI46" s="164"/>
      <c r="AJ46" s="162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137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13</v>
      </c>
      <c r="B3" s="49">
        <f>PRODUCT((B32+B14)/2)</f>
        <v>9.5</v>
      </c>
      <c r="C3" s="49">
        <f>PRODUCT((C32+C14)/2)</f>
        <v>33</v>
      </c>
      <c r="D3" s="49">
        <f>PRODUCT((D32+D14)/2)</f>
        <v>0</v>
      </c>
      <c r="E3" s="49">
        <f>PRODUCT((E32+E14)/2)</f>
        <v>0</v>
      </c>
      <c r="F3" s="29"/>
      <c r="G3" s="29"/>
      <c r="H3" s="29"/>
      <c r="I3" s="29"/>
      <c r="J3" s="47" t="s">
        <v>33</v>
      </c>
      <c r="K3" s="49">
        <f>PRODUCT((K16+K29)/2)</f>
        <v>7</v>
      </c>
      <c r="L3" s="49">
        <f>PRODUCT((L16+L29)/2)</f>
        <v>13</v>
      </c>
      <c r="M3" s="49">
        <f>PRODUCT((M16+M29)/2)</f>
        <v>0</v>
      </c>
      <c r="N3" s="49">
        <f>PRODUCT((N16+N29)/2)</f>
        <v>0</v>
      </c>
    </row>
    <row r="4" spans="1:14" ht="18">
      <c r="A4" s="47" t="s">
        <v>75</v>
      </c>
      <c r="B4" s="49">
        <f>PRODUCT((K5+K25)/2)</f>
        <v>5.75</v>
      </c>
      <c r="C4" s="49">
        <f>PRODUCT((L5+L25)/2)</f>
        <v>0</v>
      </c>
      <c r="D4" s="49">
        <f>PRODUCT((M5+M25)/2)</f>
        <v>-2</v>
      </c>
      <c r="E4" s="49">
        <f>PRODUCT((N5+N25)/2)</f>
        <v>0</v>
      </c>
      <c r="F4" s="29"/>
      <c r="G4" s="29"/>
      <c r="H4" s="29"/>
      <c r="I4" s="29"/>
      <c r="J4" s="47" t="s">
        <v>61</v>
      </c>
      <c r="K4" s="49">
        <f>PRODUCT((K24+B8)/2)</f>
        <v>16.5</v>
      </c>
      <c r="L4" s="49">
        <f>PRODUCT((L24+C8)/2)</f>
        <v>24.5</v>
      </c>
      <c r="M4" s="49">
        <f>PRODUCT((M24+D8)/2)</f>
        <v>0</v>
      </c>
      <c r="N4" s="49">
        <f>PRODUCT((N24+E8)/2)</f>
        <v>0</v>
      </c>
    </row>
    <row r="5" spans="1:14" ht="18">
      <c r="A5" s="47" t="s">
        <v>34</v>
      </c>
      <c r="B5" s="49">
        <v>4.5</v>
      </c>
      <c r="C5" s="49"/>
      <c r="D5" s="51">
        <v>-2</v>
      </c>
      <c r="E5" s="50"/>
      <c r="F5" s="29"/>
      <c r="G5" s="29"/>
      <c r="H5" s="29"/>
      <c r="I5" s="29"/>
      <c r="J5" s="47" t="s">
        <v>120</v>
      </c>
      <c r="K5" s="49">
        <v>8</v>
      </c>
      <c r="L5" s="49"/>
      <c r="M5" s="49">
        <v>-2</v>
      </c>
      <c r="N5" s="49"/>
    </row>
    <row r="6" spans="1:14" ht="18">
      <c r="A6" s="47" t="s">
        <v>58</v>
      </c>
      <c r="B6" s="49">
        <v>7</v>
      </c>
      <c r="C6" s="49">
        <v>11</v>
      </c>
      <c r="D6" s="51"/>
      <c r="E6" s="50"/>
      <c r="F6" s="29"/>
      <c r="G6" s="29"/>
      <c r="H6" s="29"/>
      <c r="I6" s="29"/>
      <c r="J6" s="47" t="s">
        <v>76</v>
      </c>
      <c r="K6" s="49">
        <v>2</v>
      </c>
      <c r="L6" s="49">
        <v>2</v>
      </c>
      <c r="M6" s="49"/>
      <c r="N6" s="49"/>
    </row>
    <row r="7" spans="1:14" ht="18">
      <c r="A7" s="47" t="s">
        <v>60</v>
      </c>
      <c r="B7" s="49">
        <v>5.5</v>
      </c>
      <c r="C7" s="49">
        <v>12</v>
      </c>
      <c r="D7" s="51"/>
      <c r="E7" s="50"/>
      <c r="F7" s="29"/>
      <c r="G7" s="29"/>
      <c r="H7" s="29"/>
      <c r="I7" s="29"/>
      <c r="J7" s="47" t="s">
        <v>83</v>
      </c>
      <c r="K7" s="49">
        <v>1.5</v>
      </c>
      <c r="L7" s="49">
        <v>6</v>
      </c>
      <c r="M7" s="49"/>
      <c r="N7" s="49"/>
    </row>
    <row r="8" spans="1:14" ht="18.75" thickBot="1">
      <c r="A8" s="48" t="s">
        <v>104</v>
      </c>
      <c r="B8" s="52">
        <v>15</v>
      </c>
      <c r="C8" s="52">
        <v>26</v>
      </c>
      <c r="D8" s="53"/>
      <c r="E8" s="54"/>
      <c r="F8" s="29"/>
      <c r="G8" s="29"/>
      <c r="H8" s="29"/>
      <c r="I8" s="29"/>
      <c r="J8" s="48" t="s">
        <v>123</v>
      </c>
      <c r="K8" s="49">
        <v>0.5</v>
      </c>
      <c r="L8" s="49">
        <v>3</v>
      </c>
      <c r="M8" s="49"/>
      <c r="N8" s="49"/>
    </row>
    <row r="9" spans="1:14" ht="20.25" thickBot="1">
      <c r="A9" s="2"/>
      <c r="B9" s="55" t="s">
        <v>7</v>
      </c>
      <c r="C9" s="56">
        <f>SUM(B3:E8)</f>
        <v>125.25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82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84</v>
      </c>
      <c r="H10" s="60">
        <v>164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11</v>
      </c>
      <c r="H11" s="62">
        <v>125.25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75</v>
      </c>
      <c r="B12" s="49">
        <f>PRODUCT((K5+K25)/2)</f>
        <v>5.75</v>
      </c>
      <c r="C12" s="49">
        <f>PRODUCT((L5+L25)/2)</f>
        <v>0</v>
      </c>
      <c r="D12" s="49">
        <f>PRODUCT((M5+M25)/2)</f>
        <v>-2</v>
      </c>
      <c r="E12" s="49">
        <f>PRODUCT((N5+N25)/2)</f>
        <v>0</v>
      </c>
      <c r="F12" s="29"/>
      <c r="G12" s="61" t="s">
        <v>124</v>
      </c>
      <c r="H12" s="62">
        <v>121.25</v>
      </c>
      <c r="I12" s="29"/>
      <c r="J12" s="47" t="s">
        <v>13</v>
      </c>
      <c r="K12" s="49">
        <f>PRODUCT((B32+B14)/2)</f>
        <v>9.5</v>
      </c>
      <c r="L12" s="49">
        <f>PRODUCT((C32+C14)/2)</f>
        <v>33</v>
      </c>
      <c r="M12" s="49">
        <f>PRODUCT((D32+D14)/2)</f>
        <v>0</v>
      </c>
      <c r="N12" s="49">
        <f>PRODUCT((E32+E14)/2)</f>
        <v>0</v>
      </c>
    </row>
    <row r="13" spans="1:14" ht="20.25">
      <c r="A13" s="47" t="s">
        <v>82</v>
      </c>
      <c r="B13" s="49">
        <f>PRODUCT((K6+K30)/2)</f>
        <v>2.25</v>
      </c>
      <c r="C13" s="49">
        <f>PRODUCT((L6+L30)/2)</f>
        <v>5</v>
      </c>
      <c r="D13" s="49">
        <f>PRODUCT((M6+M30)/2)</f>
        <v>0</v>
      </c>
      <c r="E13" s="49">
        <f>PRODUCT((N6+N30)/2)</f>
        <v>0</v>
      </c>
      <c r="F13" s="29"/>
      <c r="G13" s="61" t="s">
        <v>10</v>
      </c>
      <c r="H13" s="62">
        <v>108.5</v>
      </c>
      <c r="I13" s="29"/>
      <c r="J13" s="47" t="s">
        <v>91</v>
      </c>
      <c r="K13" s="49">
        <f>PRODUCT((K31+B17)/2)</f>
        <v>2</v>
      </c>
      <c r="L13" s="49">
        <f>PRODUCT((L31+C17)/2)</f>
        <v>8</v>
      </c>
      <c r="M13" s="49">
        <f>PRODUCT((M31+D17)/2)</f>
        <v>0</v>
      </c>
      <c r="N13" s="49">
        <f>PRODUCT((N31+E17)/2)</f>
        <v>0</v>
      </c>
    </row>
    <row r="14" spans="1:14" ht="20.25">
      <c r="A14" s="47" t="s">
        <v>28</v>
      </c>
      <c r="B14" s="49">
        <v>13</v>
      </c>
      <c r="C14" s="49">
        <v>36</v>
      </c>
      <c r="D14" s="49"/>
      <c r="E14" s="49"/>
      <c r="F14" s="29"/>
      <c r="G14" s="61" t="s">
        <v>125</v>
      </c>
      <c r="H14" s="62">
        <v>102.25</v>
      </c>
      <c r="I14" s="29"/>
      <c r="J14" s="47" t="s">
        <v>56</v>
      </c>
      <c r="K14" s="49">
        <v>10</v>
      </c>
      <c r="L14" s="49">
        <v>14</v>
      </c>
      <c r="M14" s="49"/>
      <c r="N14" s="49"/>
    </row>
    <row r="15" spans="1:14" ht="20.25">
      <c r="A15" s="47" t="s">
        <v>58</v>
      </c>
      <c r="B15" s="49">
        <f aca="true" t="shared" si="0" ref="B15:E16">SUM(B6)</f>
        <v>7</v>
      </c>
      <c r="C15" s="49">
        <f t="shared" si="0"/>
        <v>11</v>
      </c>
      <c r="D15" s="49">
        <f t="shared" si="0"/>
        <v>0</v>
      </c>
      <c r="E15" s="49">
        <f t="shared" si="0"/>
        <v>0</v>
      </c>
      <c r="F15" s="29"/>
      <c r="G15" s="61" t="s">
        <v>9</v>
      </c>
      <c r="H15" s="62">
        <v>82</v>
      </c>
      <c r="I15" s="29"/>
      <c r="J15" s="47" t="s">
        <v>26</v>
      </c>
      <c r="K15" s="49">
        <v>11.5</v>
      </c>
      <c r="L15" s="49">
        <v>20</v>
      </c>
      <c r="M15" s="49"/>
      <c r="N15" s="49"/>
    </row>
    <row r="16" spans="1:14" ht="21" thickBot="1">
      <c r="A16" s="47" t="s">
        <v>60</v>
      </c>
      <c r="B16" s="49">
        <f t="shared" si="0"/>
        <v>5.5</v>
      </c>
      <c r="C16" s="49">
        <f t="shared" si="0"/>
        <v>12</v>
      </c>
      <c r="D16" s="49">
        <f t="shared" si="0"/>
        <v>0</v>
      </c>
      <c r="E16" s="49">
        <f t="shared" si="0"/>
        <v>0</v>
      </c>
      <c r="F16" s="29"/>
      <c r="G16" s="63" t="s">
        <v>116</v>
      </c>
      <c r="H16" s="64">
        <v>69.75</v>
      </c>
      <c r="I16" s="29"/>
      <c r="J16" s="47" t="s">
        <v>31</v>
      </c>
      <c r="K16" s="49">
        <v>5</v>
      </c>
      <c r="L16" s="49">
        <v>10</v>
      </c>
      <c r="M16" s="49"/>
      <c r="N16" s="49"/>
    </row>
    <row r="17" spans="1:14" ht="18.75" thickBot="1">
      <c r="A17" s="48" t="s">
        <v>27</v>
      </c>
      <c r="B17" s="49">
        <v>4</v>
      </c>
      <c r="C17" s="49">
        <v>9</v>
      </c>
      <c r="D17" s="49"/>
      <c r="E17" s="49"/>
      <c r="F17" s="29"/>
      <c r="G17" s="32"/>
      <c r="H17" s="32"/>
      <c r="I17" s="29"/>
      <c r="J17" s="48" t="s">
        <v>104</v>
      </c>
      <c r="K17" s="49">
        <f>SUM(B8)</f>
        <v>15</v>
      </c>
      <c r="L17" s="49">
        <f>SUM(C8)</f>
        <v>26</v>
      </c>
      <c r="M17" s="49">
        <f>SUM(D8)</f>
        <v>0</v>
      </c>
      <c r="N17" s="49">
        <f>SUM(E8)</f>
        <v>0</v>
      </c>
    </row>
    <row r="18" spans="1:14" ht="20.25" thickBot="1">
      <c r="A18" s="2"/>
      <c r="B18" s="55" t="s">
        <v>7</v>
      </c>
      <c r="C18" s="56">
        <f>SUM(B12:E17)</f>
        <v>108.5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164</v>
      </c>
      <c r="M18" s="2"/>
      <c r="N18" s="2"/>
    </row>
    <row r="19" spans="1:14" ht="7.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33</v>
      </c>
      <c r="B21" s="49">
        <f>PRODUCT((K16+K29)/2)</f>
        <v>7</v>
      </c>
      <c r="C21" s="49">
        <f>PRODUCT((L16+L29)/2)</f>
        <v>13</v>
      </c>
      <c r="D21" s="49">
        <f>PRODUCT((M16+M29)/2)</f>
        <v>0</v>
      </c>
      <c r="E21" s="49">
        <f>PRODUCT((N16+N29)/2)</f>
        <v>0</v>
      </c>
      <c r="F21" s="29"/>
      <c r="G21" s="82"/>
      <c r="H21" s="82"/>
      <c r="I21" s="29"/>
      <c r="J21" s="47" t="s">
        <v>91</v>
      </c>
      <c r="K21" s="49">
        <f>PRODUCT((K31+B17)/2)</f>
        <v>2</v>
      </c>
      <c r="L21" s="49">
        <f>PRODUCT((L31+C17)/2)</f>
        <v>8</v>
      </c>
      <c r="M21" s="49">
        <f>PRODUCT((M31+D17)/2)</f>
        <v>0</v>
      </c>
      <c r="N21" s="49">
        <f>PRODUCT((N31+E17)/2)</f>
        <v>0</v>
      </c>
    </row>
    <row r="22" spans="1:14" ht="20.25">
      <c r="A22" s="47" t="s">
        <v>74</v>
      </c>
      <c r="B22" s="49">
        <f>PRODUCT((B7+K32)/2)</f>
        <v>4.25</v>
      </c>
      <c r="C22" s="49">
        <f>PRODUCT((C7+L32)/2)</f>
        <v>15</v>
      </c>
      <c r="D22" s="49">
        <f>PRODUCT((D7+M32)/2)</f>
        <v>0</v>
      </c>
      <c r="E22" s="49">
        <f>PRODUCT((E7+N32)/2)</f>
        <v>1</v>
      </c>
      <c r="F22" s="29"/>
      <c r="G22" s="82"/>
      <c r="H22" s="82"/>
      <c r="I22" s="29"/>
      <c r="J22" s="47" t="s">
        <v>82</v>
      </c>
      <c r="K22" s="49">
        <f>PRODUCT((K6+K30)/2)</f>
        <v>2.25</v>
      </c>
      <c r="L22" s="49">
        <f>PRODUCT((L6+L30)/2)</f>
        <v>5</v>
      </c>
      <c r="M22" s="49">
        <f>PRODUCT((M6+M30)/2)</f>
        <v>0</v>
      </c>
      <c r="N22" s="49">
        <f>PRODUCT((N6+N30)/2)</f>
        <v>0</v>
      </c>
    </row>
    <row r="23" spans="1:14" ht="20.25">
      <c r="A23" s="47" t="s">
        <v>34</v>
      </c>
      <c r="B23" s="49">
        <f>SUM(B5)</f>
        <v>4.5</v>
      </c>
      <c r="C23" s="49">
        <f>SUM(C5)</f>
        <v>0</v>
      </c>
      <c r="D23" s="49">
        <f>SUM(D5)</f>
        <v>-2</v>
      </c>
      <c r="E23" s="49">
        <f>SUM(E5)</f>
        <v>0</v>
      </c>
      <c r="F23" s="29"/>
      <c r="G23" s="82"/>
      <c r="H23" s="82"/>
      <c r="I23" s="29"/>
      <c r="J23" s="47" t="s">
        <v>34</v>
      </c>
      <c r="K23" s="49">
        <f>SUM(B5)</f>
        <v>4.5</v>
      </c>
      <c r="L23" s="49">
        <f>SUM(C5)</f>
        <v>0</v>
      </c>
      <c r="M23" s="49">
        <f>SUM(D5)</f>
        <v>-2</v>
      </c>
      <c r="N23" s="49">
        <f>SUM(E5)</f>
        <v>0</v>
      </c>
    </row>
    <row r="24" spans="1:14" ht="20.25">
      <c r="A24" s="47" t="s">
        <v>26</v>
      </c>
      <c r="B24" s="49">
        <f>SUM(K15)</f>
        <v>11.5</v>
      </c>
      <c r="C24" s="49">
        <f>SUM(L15)</f>
        <v>20</v>
      </c>
      <c r="D24" s="49">
        <f>SUM(M15)</f>
        <v>0</v>
      </c>
      <c r="E24" s="49">
        <f>SUM(N15)</f>
        <v>0</v>
      </c>
      <c r="F24" s="29"/>
      <c r="G24" s="82"/>
      <c r="H24" s="82"/>
      <c r="I24" s="29"/>
      <c r="J24" s="47" t="s">
        <v>30</v>
      </c>
      <c r="K24" s="49">
        <v>18</v>
      </c>
      <c r="L24" s="49">
        <v>23</v>
      </c>
      <c r="M24" s="49"/>
      <c r="N24" s="49"/>
    </row>
    <row r="25" spans="1:14" ht="20.25">
      <c r="A25" s="47" t="s">
        <v>104</v>
      </c>
      <c r="B25" s="49">
        <f>SUM(B8)</f>
        <v>15</v>
      </c>
      <c r="C25" s="49">
        <f>SUM(C8)</f>
        <v>26</v>
      </c>
      <c r="D25" s="49">
        <f>SUM(D8)</f>
        <v>0</v>
      </c>
      <c r="E25" s="49">
        <f>SUM(E8)</f>
        <v>0</v>
      </c>
      <c r="F25" s="29"/>
      <c r="G25" s="82"/>
      <c r="H25" s="82"/>
      <c r="I25" s="29"/>
      <c r="J25" s="47" t="s">
        <v>62</v>
      </c>
      <c r="K25" s="49">
        <v>3.5</v>
      </c>
      <c r="L25" s="49"/>
      <c r="M25" s="49">
        <v>-2</v>
      </c>
      <c r="N25" s="49"/>
    </row>
    <row r="26" spans="1:14" ht="21" thickBot="1">
      <c r="A26" s="48" t="s">
        <v>120</v>
      </c>
      <c r="B26" s="49">
        <f>SUM(K5)</f>
        <v>8</v>
      </c>
      <c r="C26" s="49">
        <f>SUM(L5)</f>
        <v>0</v>
      </c>
      <c r="D26" s="49">
        <f>SUM(M5)</f>
        <v>-2</v>
      </c>
      <c r="E26" s="49">
        <f>SUM(N5)</f>
        <v>0</v>
      </c>
      <c r="F26" s="29"/>
      <c r="G26" s="82"/>
      <c r="H26" s="82"/>
      <c r="I26" s="29"/>
      <c r="J26" s="48" t="s">
        <v>83</v>
      </c>
      <c r="K26" s="49">
        <f>SUM(K7)</f>
        <v>1.5</v>
      </c>
      <c r="L26" s="49">
        <f>SUM(L7)</f>
        <v>6</v>
      </c>
      <c r="M26" s="49">
        <f>SUM(M7)</f>
        <v>0</v>
      </c>
      <c r="N26" s="49">
        <f>SUM(N7)</f>
        <v>0</v>
      </c>
    </row>
    <row r="27" spans="1:14" ht="20.25" thickBot="1">
      <c r="A27" s="2"/>
      <c r="B27" s="55" t="s">
        <v>7</v>
      </c>
      <c r="C27" s="56">
        <f>SUM(B21:E26)</f>
        <v>121.25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69.75</v>
      </c>
      <c r="M27" s="30"/>
      <c r="N27" s="30"/>
    </row>
    <row r="28" spans="1:14" ht="6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121</v>
      </c>
      <c r="K29" s="43">
        <v>9</v>
      </c>
      <c r="L29" s="43">
        <v>16</v>
      </c>
      <c r="M29" s="43"/>
      <c r="N29" s="43"/>
    </row>
    <row r="30" spans="1:14" ht="20.25">
      <c r="A30" s="47" t="s">
        <v>61</v>
      </c>
      <c r="B30" s="49">
        <f>PRODUCT((B8+K24)/2)</f>
        <v>16.5</v>
      </c>
      <c r="C30" s="49">
        <f>PRODUCT((C8+L24)/2)</f>
        <v>24.5</v>
      </c>
      <c r="D30" s="49">
        <f>PRODUCT((D8+M24)/2)</f>
        <v>0</v>
      </c>
      <c r="E30" s="49">
        <f>PRODUCT((E8+N24)/2)</f>
        <v>0</v>
      </c>
      <c r="F30" s="29"/>
      <c r="G30" s="82"/>
      <c r="H30" s="82"/>
      <c r="I30" s="29"/>
      <c r="J30" s="43" t="s">
        <v>81</v>
      </c>
      <c r="K30" s="43">
        <v>2.5</v>
      </c>
      <c r="L30" s="43">
        <v>8</v>
      </c>
      <c r="M30" s="43"/>
      <c r="N30" s="43"/>
    </row>
    <row r="31" spans="1:14" ht="20.25">
      <c r="A31" s="47" t="s">
        <v>75</v>
      </c>
      <c r="B31" s="49">
        <f>PRODUCT((K5+K25)/2)</f>
        <v>5.75</v>
      </c>
      <c r="C31" s="49">
        <f>PRODUCT((L5+L25)/2)</f>
        <v>0</v>
      </c>
      <c r="D31" s="49">
        <f>PRODUCT((M5+M25)/2)</f>
        <v>-2</v>
      </c>
      <c r="E31" s="49">
        <f>PRODUCT((N5+N25)/2)</f>
        <v>0</v>
      </c>
      <c r="F31" s="29"/>
      <c r="G31" s="82"/>
      <c r="H31" s="82"/>
      <c r="I31" s="29"/>
      <c r="J31" s="43" t="s">
        <v>59</v>
      </c>
      <c r="K31" s="43"/>
      <c r="L31" s="43">
        <v>7</v>
      </c>
      <c r="M31" s="43"/>
      <c r="N31" s="43"/>
    </row>
    <row r="32" spans="1:14" ht="20.25">
      <c r="A32" s="47" t="s">
        <v>29</v>
      </c>
      <c r="B32" s="49">
        <v>6</v>
      </c>
      <c r="C32" s="49">
        <v>30</v>
      </c>
      <c r="D32" s="49"/>
      <c r="E32" s="49"/>
      <c r="F32" s="29"/>
      <c r="G32" s="82"/>
      <c r="H32" s="82"/>
      <c r="I32" s="29"/>
      <c r="J32" s="43" t="s">
        <v>32</v>
      </c>
      <c r="K32" s="43">
        <v>3</v>
      </c>
      <c r="L32" s="43">
        <v>18</v>
      </c>
      <c r="M32" s="43"/>
      <c r="N32" s="43">
        <v>2</v>
      </c>
    </row>
    <row r="33" spans="1:14" ht="20.25">
      <c r="A33" s="47" t="s">
        <v>34</v>
      </c>
      <c r="B33" s="49">
        <f>SUM(B5)</f>
        <v>4.5</v>
      </c>
      <c r="C33" s="49">
        <f>SUM(C5)</f>
        <v>0</v>
      </c>
      <c r="D33" s="49">
        <f>SUM(D5)</f>
        <v>-2</v>
      </c>
      <c r="E33" s="49">
        <f>SUM(E5)</f>
        <v>0</v>
      </c>
      <c r="F33" s="29"/>
      <c r="G33" s="82"/>
      <c r="H33" s="82"/>
      <c r="I33" s="29"/>
      <c r="J33" s="43"/>
      <c r="K33" s="43"/>
      <c r="L33" s="43"/>
      <c r="M33" s="43"/>
      <c r="N33" s="43"/>
    </row>
    <row r="34" spans="1:14" ht="20.25">
      <c r="A34" s="47" t="s">
        <v>27</v>
      </c>
      <c r="B34" s="49">
        <f>SUM(B17)</f>
        <v>4</v>
      </c>
      <c r="C34" s="49">
        <f>SUM(C17)</f>
        <v>9</v>
      </c>
      <c r="D34" s="49">
        <f>SUM(D17)</f>
        <v>0</v>
      </c>
      <c r="E34" s="49">
        <f>SUM(E17)</f>
        <v>0</v>
      </c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122</v>
      </c>
      <c r="B35" s="49">
        <v>1</v>
      </c>
      <c r="C35" s="49">
        <v>5</v>
      </c>
      <c r="D35" s="49"/>
      <c r="E35" s="49"/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102.25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139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6</v>
      </c>
      <c r="B3" s="49">
        <f>PRODUCT((K6+K29)/2)</f>
        <v>11</v>
      </c>
      <c r="C3" s="49">
        <f>PRODUCT((L6+L29)/2)</f>
        <v>23</v>
      </c>
      <c r="D3" s="49">
        <f>PRODUCT((M6+M29)/2)</f>
        <v>0</v>
      </c>
      <c r="E3" s="49">
        <f>PRODUCT((N6+N29)/2)</f>
        <v>0</v>
      </c>
      <c r="F3" s="29"/>
      <c r="G3" s="29"/>
      <c r="H3" s="29"/>
      <c r="I3" s="29"/>
      <c r="J3" s="47" t="s">
        <v>75</v>
      </c>
      <c r="K3" s="49">
        <f>PRODUCT((B7+K26)/2)</f>
        <v>5.75</v>
      </c>
      <c r="L3" s="49">
        <f>PRODUCT((C7+L26)/2)</f>
        <v>11.5</v>
      </c>
      <c r="M3" s="49">
        <f>PRODUCT((D7+M26)/2)</f>
        <v>0</v>
      </c>
      <c r="N3" s="49">
        <f>PRODUCT((E7+N26)/2)</f>
        <v>0</v>
      </c>
    </row>
    <row r="4" spans="1:14" ht="18">
      <c r="A4" s="47" t="s">
        <v>91</v>
      </c>
      <c r="B4" s="49">
        <f>PRODUCT((B17+K30)/2)</f>
        <v>2.75</v>
      </c>
      <c r="C4" s="49">
        <f>PRODUCT((C17+L30)/2)</f>
        <v>6.5</v>
      </c>
      <c r="D4" s="49">
        <f>PRODUCT((D17+M30)/2)</f>
        <v>0</v>
      </c>
      <c r="E4" s="49">
        <f>PRODUCT((E17+N30)/2)</f>
        <v>0</v>
      </c>
      <c r="F4" s="29"/>
      <c r="G4" s="29"/>
      <c r="H4" s="29"/>
      <c r="I4" s="29"/>
      <c r="J4" s="47" t="s">
        <v>33</v>
      </c>
      <c r="K4" s="49">
        <f>PRODUCT((B5+K31)/2)</f>
        <v>11.5</v>
      </c>
      <c r="L4" s="49">
        <f>PRODUCT((C5+L31)/2)</f>
        <v>19.5</v>
      </c>
      <c r="M4" s="49">
        <f>PRODUCT((D5+M31)/2)</f>
        <v>0</v>
      </c>
      <c r="N4" s="49">
        <f>PRODUCT((E5+N31)/2)</f>
        <v>0</v>
      </c>
    </row>
    <row r="5" spans="1:14" ht="18">
      <c r="A5" s="47" t="s">
        <v>31</v>
      </c>
      <c r="B5" s="49">
        <v>13</v>
      </c>
      <c r="C5" s="49">
        <v>23</v>
      </c>
      <c r="D5" s="51"/>
      <c r="E5" s="50"/>
      <c r="F5" s="29"/>
      <c r="G5" s="29"/>
      <c r="H5" s="29"/>
      <c r="I5" s="29"/>
      <c r="J5" s="47" t="s">
        <v>29</v>
      </c>
      <c r="K5" s="49">
        <v>9</v>
      </c>
      <c r="L5" s="49">
        <v>36</v>
      </c>
      <c r="M5" s="49"/>
      <c r="N5" s="49">
        <v>2</v>
      </c>
    </row>
    <row r="6" spans="1:14" ht="18">
      <c r="A6" s="47" t="s">
        <v>32</v>
      </c>
      <c r="B6" s="49">
        <v>8</v>
      </c>
      <c r="C6" s="49">
        <v>10</v>
      </c>
      <c r="D6" s="51"/>
      <c r="E6" s="50"/>
      <c r="F6" s="29"/>
      <c r="G6" s="29"/>
      <c r="H6" s="29"/>
      <c r="I6" s="29"/>
      <c r="J6" s="47" t="s">
        <v>56</v>
      </c>
      <c r="K6" s="49">
        <v>7</v>
      </c>
      <c r="L6" s="49">
        <v>26</v>
      </c>
      <c r="M6" s="49"/>
      <c r="N6" s="49"/>
    </row>
    <row r="7" spans="1:14" ht="18">
      <c r="A7" s="47" t="s">
        <v>120</v>
      </c>
      <c r="B7" s="49">
        <v>6</v>
      </c>
      <c r="C7" s="49">
        <v>12</v>
      </c>
      <c r="D7" s="51"/>
      <c r="E7" s="50"/>
      <c r="F7" s="29"/>
      <c r="G7" s="29"/>
      <c r="H7" s="29"/>
      <c r="I7" s="29"/>
      <c r="J7" s="47" t="s">
        <v>58</v>
      </c>
      <c r="K7" s="49">
        <v>1.5</v>
      </c>
      <c r="L7" s="49"/>
      <c r="M7" s="49">
        <v>-2</v>
      </c>
      <c r="N7" s="49"/>
    </row>
    <row r="8" spans="1:14" ht="18.75" thickBot="1">
      <c r="A8" s="48" t="s">
        <v>81</v>
      </c>
      <c r="B8" s="52">
        <v>4</v>
      </c>
      <c r="C8" s="52">
        <v>8</v>
      </c>
      <c r="D8" s="53"/>
      <c r="E8" s="54"/>
      <c r="F8" s="29"/>
      <c r="G8" s="29"/>
      <c r="H8" s="29"/>
      <c r="I8" s="29"/>
      <c r="J8" s="48" t="s">
        <v>104</v>
      </c>
      <c r="K8" s="49">
        <v>3.5</v>
      </c>
      <c r="L8" s="49">
        <v>30</v>
      </c>
      <c r="M8" s="49"/>
      <c r="N8" s="49"/>
    </row>
    <row r="9" spans="1:14" ht="20.25" thickBot="1">
      <c r="A9" s="2"/>
      <c r="B9" s="55" t="s">
        <v>7</v>
      </c>
      <c r="C9" s="56">
        <f>SUM(B3:E8)</f>
        <v>127.25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161.25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116</v>
      </c>
      <c r="H10" s="60">
        <v>177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9</v>
      </c>
      <c r="H11" s="62">
        <v>161.25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75</v>
      </c>
      <c r="B12" s="49">
        <f>PRODUCT((B7+K26)/2)</f>
        <v>5.75</v>
      </c>
      <c r="C12" s="49">
        <f>PRODUCT((C7+L26)/2)</f>
        <v>11.5</v>
      </c>
      <c r="D12" s="49">
        <f>PRODUCT((D7+M26)/2)</f>
        <v>0</v>
      </c>
      <c r="E12" s="49">
        <f>PRODUCT((E7+N26)/2)</f>
        <v>0</v>
      </c>
      <c r="F12" s="29"/>
      <c r="G12" s="61" t="s">
        <v>11</v>
      </c>
      <c r="H12" s="62">
        <v>127.25</v>
      </c>
      <c r="I12" s="29"/>
      <c r="J12" s="47" t="s">
        <v>33</v>
      </c>
      <c r="K12" s="49">
        <f>PRODUCT((B5+K31)/2)</f>
        <v>11.5</v>
      </c>
      <c r="L12" s="49">
        <f>PRODUCT((C5+L31)/2)</f>
        <v>19.5</v>
      </c>
      <c r="M12" s="49">
        <f>PRODUCT((D5+M31)/2)</f>
        <v>0</v>
      </c>
      <c r="N12" s="49">
        <f>PRODUCT((E5+N31)/2)</f>
        <v>0</v>
      </c>
    </row>
    <row r="13" spans="1:14" ht="20.25">
      <c r="A13" s="47" t="s">
        <v>82</v>
      </c>
      <c r="B13" s="49">
        <f>PRODUCT((B8+K32)/2)</f>
        <v>2</v>
      </c>
      <c r="C13" s="49">
        <f>PRODUCT((C8+L32)/2)</f>
        <v>4</v>
      </c>
      <c r="D13" s="49">
        <f>PRODUCT((D8+M32)/2)</f>
        <v>0</v>
      </c>
      <c r="E13" s="49">
        <f>PRODUCT((E8+N32)/2)</f>
        <v>0</v>
      </c>
      <c r="F13" s="29"/>
      <c r="G13" s="61" t="s">
        <v>124</v>
      </c>
      <c r="H13" s="62">
        <v>112.75</v>
      </c>
      <c r="I13" s="29"/>
      <c r="J13" s="47" t="s">
        <v>74</v>
      </c>
      <c r="K13" s="49">
        <f>PRODUCT((B6+B16)/2)</f>
        <v>9.75</v>
      </c>
      <c r="L13" s="49">
        <f>PRODUCT((C6+C16)/2)</f>
        <v>12</v>
      </c>
      <c r="M13" s="49">
        <f>PRODUCT((D6+D16)/2)</f>
        <v>0</v>
      </c>
      <c r="N13" s="49">
        <f>PRODUCT((E6+E16)/2)</f>
        <v>0</v>
      </c>
    </row>
    <row r="14" spans="1:14" ht="20.25">
      <c r="A14" s="47" t="s">
        <v>28</v>
      </c>
      <c r="B14" s="49">
        <v>18</v>
      </c>
      <c r="C14" s="49"/>
      <c r="D14" s="49">
        <v>-2</v>
      </c>
      <c r="E14" s="49"/>
      <c r="F14" s="29"/>
      <c r="G14" s="61" t="s">
        <v>84</v>
      </c>
      <c r="H14" s="62">
        <v>102.25</v>
      </c>
      <c r="I14" s="29"/>
      <c r="J14" s="47" t="s">
        <v>28</v>
      </c>
      <c r="K14" s="49">
        <f>SUM(B14)</f>
        <v>18</v>
      </c>
      <c r="L14" s="49">
        <f>SUM(C14)</f>
        <v>0</v>
      </c>
      <c r="M14" s="49">
        <f>SUM(D14)</f>
        <v>-2</v>
      </c>
      <c r="N14" s="49">
        <f>SUM(E14)</f>
        <v>0</v>
      </c>
    </row>
    <row r="15" spans="1:14" ht="20.25">
      <c r="A15" s="47" t="s">
        <v>58</v>
      </c>
      <c r="B15" s="49">
        <f>SUM(K7)</f>
        <v>1.5</v>
      </c>
      <c r="C15" s="49">
        <f>SUM(L7)</f>
        <v>0</v>
      </c>
      <c r="D15" s="49">
        <f>SUM(M7)</f>
        <v>-2</v>
      </c>
      <c r="E15" s="49">
        <f>SUM(N7)</f>
        <v>0</v>
      </c>
      <c r="F15" s="29"/>
      <c r="G15" s="61" t="s">
        <v>10</v>
      </c>
      <c r="H15" s="62">
        <v>68.75</v>
      </c>
      <c r="I15" s="29"/>
      <c r="J15" s="47" t="s">
        <v>56</v>
      </c>
      <c r="K15" s="49">
        <f aca="true" t="shared" si="0" ref="K15:N16">SUM(K6)</f>
        <v>7</v>
      </c>
      <c r="L15" s="49">
        <f t="shared" si="0"/>
        <v>26</v>
      </c>
      <c r="M15" s="49">
        <f t="shared" si="0"/>
        <v>0</v>
      </c>
      <c r="N15" s="49">
        <f t="shared" si="0"/>
        <v>0</v>
      </c>
    </row>
    <row r="16" spans="1:14" ht="21" thickBot="1">
      <c r="A16" s="47" t="s">
        <v>60</v>
      </c>
      <c r="B16" s="49">
        <v>11.5</v>
      </c>
      <c r="C16" s="49">
        <v>14</v>
      </c>
      <c r="D16" s="49"/>
      <c r="E16" s="49"/>
      <c r="F16" s="29"/>
      <c r="G16" s="63" t="s">
        <v>125</v>
      </c>
      <c r="H16" s="64">
        <v>67.25</v>
      </c>
      <c r="I16" s="29"/>
      <c r="J16" s="47" t="s">
        <v>58</v>
      </c>
      <c r="K16" s="49">
        <f t="shared" si="0"/>
        <v>1.5</v>
      </c>
      <c r="L16" s="49">
        <f t="shared" si="0"/>
        <v>0</v>
      </c>
      <c r="M16" s="49">
        <f t="shared" si="0"/>
        <v>-2</v>
      </c>
      <c r="N16" s="49">
        <f t="shared" si="0"/>
        <v>0</v>
      </c>
    </row>
    <row r="17" spans="1:14" ht="18.75" thickBot="1">
      <c r="A17" s="48" t="s">
        <v>27</v>
      </c>
      <c r="B17" s="49">
        <v>0.5</v>
      </c>
      <c r="C17" s="49">
        <v>4</v>
      </c>
      <c r="D17" s="49"/>
      <c r="E17" s="49"/>
      <c r="F17" s="29"/>
      <c r="G17" s="32"/>
      <c r="H17" s="32"/>
      <c r="I17" s="29"/>
      <c r="J17" s="48" t="s">
        <v>30</v>
      </c>
      <c r="K17" s="49">
        <v>3</v>
      </c>
      <c r="L17" s="49"/>
      <c r="M17" s="49">
        <v>-2</v>
      </c>
      <c r="N17" s="49"/>
    </row>
    <row r="18" spans="1:14" ht="20.25" thickBot="1">
      <c r="A18" s="2"/>
      <c r="B18" s="55" t="s">
        <v>7</v>
      </c>
      <c r="C18" s="56">
        <f>SUM(B12:E17)</f>
        <v>68.75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102.25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75</v>
      </c>
      <c r="B21" s="49">
        <f>PRODUCT((B7+K26)/2)</f>
        <v>5.75</v>
      </c>
      <c r="C21" s="49">
        <f>PRODUCT((C7+L26)/2)</f>
        <v>11.5</v>
      </c>
      <c r="D21" s="49">
        <f>PRODUCT((D7+M26)/2)</f>
        <v>0</v>
      </c>
      <c r="E21" s="49">
        <f>PRODUCT((E7+N26)/2)</f>
        <v>0</v>
      </c>
      <c r="F21" s="29"/>
      <c r="G21" s="82"/>
      <c r="H21" s="82"/>
      <c r="I21" s="29"/>
      <c r="J21" s="47" t="s">
        <v>6</v>
      </c>
      <c r="K21" s="49">
        <f>PRODUCT((K6+K29)/2)</f>
        <v>11</v>
      </c>
      <c r="L21" s="49">
        <f>PRODUCT((L6+L29)/2)</f>
        <v>23</v>
      </c>
      <c r="M21" s="49">
        <f>PRODUCT((M6+M29)/2)</f>
        <v>0</v>
      </c>
      <c r="N21" s="49">
        <f>PRODUCT((N6+N29)/2)</f>
        <v>0</v>
      </c>
    </row>
    <row r="22" spans="1:14" ht="20.25">
      <c r="A22" s="47" t="s">
        <v>82</v>
      </c>
      <c r="B22" s="49">
        <f>PRODUCT((B8+K32)/2)</f>
        <v>2</v>
      </c>
      <c r="C22" s="49">
        <f>PRODUCT((C8+L32)/2)</f>
        <v>4</v>
      </c>
      <c r="D22" s="49">
        <f>PRODUCT((D8+M32)/2)</f>
        <v>0</v>
      </c>
      <c r="E22" s="49">
        <f>PRODUCT((E8+N32)/2)</f>
        <v>0</v>
      </c>
      <c r="F22" s="29"/>
      <c r="G22" s="82"/>
      <c r="H22" s="82"/>
      <c r="I22" s="29"/>
      <c r="J22" s="47" t="s">
        <v>12</v>
      </c>
      <c r="K22" s="49">
        <f>PRODUCT((K7+K33)/2)</f>
        <v>2</v>
      </c>
      <c r="L22" s="49">
        <f>PRODUCT((L7+L33)/2)</f>
        <v>9</v>
      </c>
      <c r="M22" s="49">
        <f>PRODUCT((M7+M33)/2)</f>
        <v>-1</v>
      </c>
      <c r="N22" s="49">
        <f>PRODUCT((N7+N33)/2)</f>
        <v>0</v>
      </c>
    </row>
    <row r="23" spans="1:14" ht="20.25">
      <c r="A23" s="47" t="s">
        <v>28</v>
      </c>
      <c r="B23" s="49">
        <f>SUM(B14)</f>
        <v>18</v>
      </c>
      <c r="C23" s="49">
        <f>SUM(C14)</f>
        <v>0</v>
      </c>
      <c r="D23" s="49">
        <f>SUM(D14)</f>
        <v>-2</v>
      </c>
      <c r="E23" s="49">
        <f>SUM(E14)</f>
        <v>0</v>
      </c>
      <c r="F23" s="29"/>
      <c r="G23" s="82"/>
      <c r="H23" s="82"/>
      <c r="I23" s="29"/>
      <c r="J23" s="47" t="s">
        <v>29</v>
      </c>
      <c r="K23" s="49">
        <f>SUM(K5)</f>
        <v>9</v>
      </c>
      <c r="L23" s="49">
        <f>SUM(L5)</f>
        <v>36</v>
      </c>
      <c r="M23" s="49">
        <f>SUM(M5)</f>
        <v>0</v>
      </c>
      <c r="N23" s="49">
        <f>SUM(N5)</f>
        <v>2</v>
      </c>
    </row>
    <row r="24" spans="1:14" ht="20.25">
      <c r="A24" s="47" t="s">
        <v>56</v>
      </c>
      <c r="B24" s="49">
        <f>SUM(K6)</f>
        <v>7</v>
      </c>
      <c r="C24" s="49">
        <f>SUM(L6)</f>
        <v>26</v>
      </c>
      <c r="D24" s="49">
        <f>SUM(M6)</f>
        <v>0</v>
      </c>
      <c r="E24" s="49">
        <f>SUM(N6)</f>
        <v>0</v>
      </c>
      <c r="F24" s="29"/>
      <c r="G24" s="82"/>
      <c r="H24" s="82"/>
      <c r="I24" s="29"/>
      <c r="J24" s="47" t="s">
        <v>31</v>
      </c>
      <c r="K24" s="49">
        <f>SUM(B5)</f>
        <v>13</v>
      </c>
      <c r="L24" s="49">
        <f>SUM(C5)</f>
        <v>23</v>
      </c>
      <c r="M24" s="49">
        <f>SUM(D5)</f>
        <v>0</v>
      </c>
      <c r="N24" s="49">
        <f>SUM(E5)</f>
        <v>0</v>
      </c>
    </row>
    <row r="25" spans="1:14" ht="20.25">
      <c r="A25" s="47" t="s">
        <v>31</v>
      </c>
      <c r="B25" s="49">
        <f>SUM(B5)</f>
        <v>13</v>
      </c>
      <c r="C25" s="49">
        <f>SUM(C5)</f>
        <v>23</v>
      </c>
      <c r="D25" s="49">
        <f>SUM(D5)</f>
        <v>0</v>
      </c>
      <c r="E25" s="49">
        <f>SUM(E5)</f>
        <v>0</v>
      </c>
      <c r="F25" s="29"/>
      <c r="G25" s="82"/>
      <c r="H25" s="82"/>
      <c r="I25" s="29"/>
      <c r="J25" s="47" t="s">
        <v>104</v>
      </c>
      <c r="K25" s="49">
        <f>SUM(K8)</f>
        <v>3.5</v>
      </c>
      <c r="L25" s="49">
        <f>SUM(L8)</f>
        <v>30</v>
      </c>
      <c r="M25" s="49">
        <f>SUM(M8)</f>
        <v>0</v>
      </c>
      <c r="N25" s="49">
        <f>SUM(N8)</f>
        <v>0</v>
      </c>
    </row>
    <row r="26" spans="1:14" ht="21" thickBot="1">
      <c r="A26" s="48" t="s">
        <v>27</v>
      </c>
      <c r="B26" s="49">
        <f>SUM(B17)</f>
        <v>0.5</v>
      </c>
      <c r="C26" s="49">
        <f>SUM(C17)</f>
        <v>4</v>
      </c>
      <c r="D26" s="49">
        <f>SUM(D17)</f>
        <v>0</v>
      </c>
      <c r="E26" s="49">
        <f>SUM(E17)</f>
        <v>0</v>
      </c>
      <c r="F26" s="29"/>
      <c r="G26" s="82"/>
      <c r="H26" s="82"/>
      <c r="I26" s="29"/>
      <c r="J26" s="48" t="s">
        <v>62</v>
      </c>
      <c r="K26" s="49">
        <v>5.5</v>
      </c>
      <c r="L26" s="49">
        <v>11</v>
      </c>
      <c r="M26" s="49"/>
      <c r="N26" s="49"/>
    </row>
    <row r="27" spans="1:14" ht="20.25" thickBot="1">
      <c r="A27" s="2"/>
      <c r="B27" s="55" t="s">
        <v>7</v>
      </c>
      <c r="C27" s="56">
        <f>SUM(B21:E26)</f>
        <v>112.75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177</v>
      </c>
      <c r="M27" s="30"/>
      <c r="N27" s="30"/>
    </row>
    <row r="28" spans="1:14" ht="7.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34</v>
      </c>
      <c r="K29" s="43">
        <v>15</v>
      </c>
      <c r="L29" s="43">
        <v>20</v>
      </c>
      <c r="M29" s="43"/>
      <c r="N29" s="43"/>
    </row>
    <row r="30" spans="1:14" ht="20.25">
      <c r="A30" s="47" t="s">
        <v>12</v>
      </c>
      <c r="B30" s="49">
        <f>PRODUCT((K7+K33)/2)</f>
        <v>2</v>
      </c>
      <c r="C30" s="49">
        <f>PRODUCT((L7+L33)/2)</f>
        <v>9</v>
      </c>
      <c r="D30" s="49">
        <f>PRODUCT((M7+M33)/2)</f>
        <v>-1</v>
      </c>
      <c r="E30" s="49">
        <f>PRODUCT((N7+N33)/2)</f>
        <v>0</v>
      </c>
      <c r="F30" s="29"/>
      <c r="G30" s="82"/>
      <c r="H30" s="82"/>
      <c r="I30" s="29"/>
      <c r="J30" s="43" t="s">
        <v>59</v>
      </c>
      <c r="K30" s="43">
        <v>5</v>
      </c>
      <c r="L30" s="43">
        <v>9</v>
      </c>
      <c r="M30" s="43"/>
      <c r="N30" s="43"/>
    </row>
    <row r="31" spans="1:14" ht="20.25">
      <c r="A31" s="47" t="s">
        <v>91</v>
      </c>
      <c r="B31" s="49">
        <f>PRODUCT((B17+K30)/2)</f>
        <v>2.75</v>
      </c>
      <c r="C31" s="49">
        <f>PRODUCT((C17+L30)/2)</f>
        <v>6.5</v>
      </c>
      <c r="D31" s="49">
        <f>PRODUCT((D17+M30)/2)</f>
        <v>0</v>
      </c>
      <c r="E31" s="49">
        <f>PRODUCT((E17+N30)/2)</f>
        <v>0</v>
      </c>
      <c r="F31" s="29"/>
      <c r="G31" s="82"/>
      <c r="H31" s="82"/>
      <c r="I31" s="29"/>
      <c r="J31" s="43" t="s">
        <v>121</v>
      </c>
      <c r="K31" s="43">
        <v>10</v>
      </c>
      <c r="L31" s="43">
        <v>16</v>
      </c>
      <c r="M31" s="43"/>
      <c r="N31" s="43"/>
    </row>
    <row r="32" spans="1:14" ht="20.25">
      <c r="A32" s="47" t="s">
        <v>31</v>
      </c>
      <c r="B32" s="49">
        <f>SUM(B5)</f>
        <v>13</v>
      </c>
      <c r="C32" s="49">
        <f>SUM(C5)</f>
        <v>23</v>
      </c>
      <c r="D32" s="49">
        <f>SUM(D5)</f>
        <v>0</v>
      </c>
      <c r="E32" s="49">
        <f>SUM(E5)</f>
        <v>0</v>
      </c>
      <c r="F32" s="29"/>
      <c r="G32" s="82"/>
      <c r="H32" s="82"/>
      <c r="I32" s="29"/>
      <c r="J32" s="43" t="s">
        <v>76</v>
      </c>
      <c r="K32" s="43"/>
      <c r="L32" s="43"/>
      <c r="M32" s="43"/>
      <c r="N32" s="43"/>
    </row>
    <row r="33" spans="1:14" ht="20.25">
      <c r="A33" s="47" t="s">
        <v>30</v>
      </c>
      <c r="B33" s="49">
        <f>SUM(K17)</f>
        <v>3</v>
      </c>
      <c r="C33" s="49">
        <f>SUM(L17)</f>
        <v>0</v>
      </c>
      <c r="D33" s="49">
        <f>SUM(M17)</f>
        <v>-2</v>
      </c>
      <c r="E33" s="49">
        <f>SUM(N17)</f>
        <v>0</v>
      </c>
      <c r="F33" s="29"/>
      <c r="G33" s="82"/>
      <c r="H33" s="82"/>
      <c r="I33" s="29"/>
      <c r="J33" s="43" t="s">
        <v>26</v>
      </c>
      <c r="K33" s="43">
        <v>2.5</v>
      </c>
      <c r="L33" s="43">
        <v>18</v>
      </c>
      <c r="M33" s="43"/>
      <c r="N33" s="43"/>
    </row>
    <row r="34" spans="1:14" ht="20.25">
      <c r="A34" s="47" t="s">
        <v>81</v>
      </c>
      <c r="B34" s="49">
        <f>SUM(B8)</f>
        <v>4</v>
      </c>
      <c r="C34" s="49">
        <f>SUM(C8)</f>
        <v>8</v>
      </c>
      <c r="D34" s="49">
        <f>SUM(D8)</f>
        <v>0</v>
      </c>
      <c r="E34" s="49">
        <f>SUM(E8)</f>
        <v>0</v>
      </c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123</v>
      </c>
      <c r="B35" s="49">
        <v>1</v>
      </c>
      <c r="C35" s="49"/>
      <c r="D35" s="49">
        <v>-2</v>
      </c>
      <c r="E35" s="49"/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67.25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66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33</v>
      </c>
      <c r="B3" s="49">
        <f>PRODUCT((K7+K29)/2)</f>
        <v>8.25</v>
      </c>
      <c r="C3" s="49">
        <f>PRODUCT((L7+L29)/2)</f>
        <v>13</v>
      </c>
      <c r="D3" s="49">
        <f>PRODUCT((M7+M29)/2)</f>
        <v>0</v>
      </c>
      <c r="E3" s="49">
        <f>PRODUCT((N7+N29)/2)</f>
        <v>0</v>
      </c>
      <c r="F3" s="29"/>
      <c r="G3" s="29"/>
      <c r="H3" s="29"/>
      <c r="I3" s="29"/>
      <c r="J3" s="47" t="s">
        <v>13</v>
      </c>
      <c r="K3" s="49">
        <f>PRODUCT((K31+B14)/2)</f>
        <v>9.25</v>
      </c>
      <c r="L3" s="49">
        <f>PRODUCT((L31+C14)/2)</f>
        <v>31</v>
      </c>
      <c r="M3" s="49">
        <f>PRODUCT((M31+D14)/2)</f>
        <v>0</v>
      </c>
      <c r="N3" s="49">
        <f>PRODUCT((N31+E14)/2)</f>
        <v>1</v>
      </c>
    </row>
    <row r="4" spans="1:14" ht="18">
      <c r="A4" s="47" t="s">
        <v>82</v>
      </c>
      <c r="B4" s="49">
        <f>PRODUCT((B17+K30)/2)</f>
        <v>2.75</v>
      </c>
      <c r="C4" s="49">
        <f>PRODUCT((C17+L30)/2)</f>
        <v>3.5</v>
      </c>
      <c r="D4" s="49">
        <f>PRODUCT((D17+M30)/2)</f>
        <v>-1</v>
      </c>
      <c r="E4" s="49">
        <f>PRODUCT((E17+N30)/2)</f>
        <v>0</v>
      </c>
      <c r="F4" s="29"/>
      <c r="G4" s="29"/>
      <c r="H4" s="29"/>
      <c r="I4" s="29"/>
      <c r="J4" s="47" t="s">
        <v>61</v>
      </c>
      <c r="K4" s="49">
        <f>PRODUCT((K25+B8)/2)</f>
        <v>14</v>
      </c>
      <c r="L4" s="49">
        <f>PRODUCT((L25+C8)/2)</f>
        <v>15</v>
      </c>
      <c r="M4" s="49">
        <f>PRODUCT((M25+D8)/2)</f>
        <v>-1</v>
      </c>
      <c r="N4" s="49">
        <f>PRODUCT((N25+E8)/2)</f>
        <v>0</v>
      </c>
    </row>
    <row r="5" spans="1:14" ht="18">
      <c r="A5" s="47" t="s">
        <v>56</v>
      </c>
      <c r="B5" s="49">
        <v>10</v>
      </c>
      <c r="C5" s="49">
        <v>18</v>
      </c>
      <c r="D5" s="51"/>
      <c r="E5" s="50"/>
      <c r="F5" s="29"/>
      <c r="G5" s="29"/>
      <c r="H5" s="29"/>
      <c r="I5" s="29"/>
      <c r="J5" s="47" t="s">
        <v>34</v>
      </c>
      <c r="K5" s="49">
        <v>9</v>
      </c>
      <c r="L5" s="49">
        <v>23</v>
      </c>
      <c r="M5" s="49"/>
      <c r="N5" s="49"/>
    </row>
    <row r="6" spans="1:14" ht="18">
      <c r="A6" s="47" t="s">
        <v>58</v>
      </c>
      <c r="B6" s="49">
        <v>4.5</v>
      </c>
      <c r="C6" s="49">
        <v>10</v>
      </c>
      <c r="D6" s="51"/>
      <c r="E6" s="50"/>
      <c r="F6" s="29"/>
      <c r="G6" s="29"/>
      <c r="H6" s="29"/>
      <c r="I6" s="29"/>
      <c r="J6" s="47" t="s">
        <v>59</v>
      </c>
      <c r="K6" s="49">
        <v>3.5</v>
      </c>
      <c r="L6" s="49"/>
      <c r="M6" s="49">
        <v>-2</v>
      </c>
      <c r="N6" s="49"/>
    </row>
    <row r="7" spans="1:14" ht="18">
      <c r="A7" s="47" t="s">
        <v>60</v>
      </c>
      <c r="B7" s="49">
        <v>6</v>
      </c>
      <c r="C7" s="49">
        <v>16</v>
      </c>
      <c r="D7" s="51"/>
      <c r="E7" s="50"/>
      <c r="F7" s="29"/>
      <c r="G7" s="29"/>
      <c r="H7" s="29"/>
      <c r="I7" s="29"/>
      <c r="J7" s="47" t="s">
        <v>121</v>
      </c>
      <c r="K7" s="49">
        <v>11.5</v>
      </c>
      <c r="L7" s="49">
        <v>12</v>
      </c>
      <c r="M7" s="49"/>
      <c r="N7" s="49"/>
    </row>
    <row r="8" spans="1:14" ht="18.75" thickBot="1">
      <c r="A8" s="48" t="s">
        <v>30</v>
      </c>
      <c r="B8" s="52">
        <v>13</v>
      </c>
      <c r="C8" s="52"/>
      <c r="D8" s="53">
        <v>-2</v>
      </c>
      <c r="E8" s="54"/>
      <c r="F8" s="29"/>
      <c r="G8" s="29"/>
      <c r="H8" s="29"/>
      <c r="I8" s="29"/>
      <c r="J8" s="48" t="s">
        <v>120</v>
      </c>
      <c r="K8" s="49">
        <v>7</v>
      </c>
      <c r="L8" s="49"/>
      <c r="M8" s="49">
        <v>-2</v>
      </c>
      <c r="N8" s="49"/>
    </row>
    <row r="9" spans="1:14" ht="20.25" thickBot="1">
      <c r="A9" s="2"/>
      <c r="B9" s="55" t="s">
        <v>7</v>
      </c>
      <c r="C9" s="56">
        <f>SUM(B3:E8)</f>
        <v>102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131.25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125</v>
      </c>
      <c r="H10" s="60">
        <v>138.75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116</v>
      </c>
      <c r="H11" s="62">
        <v>132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12</v>
      </c>
      <c r="B12" s="49">
        <f>PRODUCT((B6+K32)/2)</f>
        <v>6.25</v>
      </c>
      <c r="C12" s="49">
        <f>PRODUCT((C6+L32)/2)</f>
        <v>15</v>
      </c>
      <c r="D12" s="49">
        <f>PRODUCT((D6+M32)/2)</f>
        <v>0</v>
      </c>
      <c r="E12" s="49">
        <f>PRODUCT((E6+N32)/2)</f>
        <v>0</v>
      </c>
      <c r="F12" s="29"/>
      <c r="G12" s="61" t="s">
        <v>9</v>
      </c>
      <c r="H12" s="62">
        <v>131.25</v>
      </c>
      <c r="I12" s="29"/>
      <c r="J12" s="47" t="s">
        <v>91</v>
      </c>
      <c r="K12" s="49">
        <f>PRODUCT((K6+K26)/2)</f>
        <v>2.5</v>
      </c>
      <c r="L12" s="49">
        <f>PRODUCT((L6+L26)/2)</f>
        <v>4.5</v>
      </c>
      <c r="M12" s="49">
        <f>PRODUCT((M6+M26)/2)</f>
        <v>-1</v>
      </c>
      <c r="N12" s="49">
        <f>PRODUCT((N6+N26)/2)</f>
        <v>0</v>
      </c>
    </row>
    <row r="13" spans="1:14" ht="20.25">
      <c r="A13" s="47" t="s">
        <v>91</v>
      </c>
      <c r="B13" s="49">
        <f>PRODUCT((K6+K26)/2)</f>
        <v>2.5</v>
      </c>
      <c r="C13" s="49">
        <f>PRODUCT((L6+L26)/2)</f>
        <v>4.5</v>
      </c>
      <c r="D13" s="49">
        <f>PRODUCT((M6+M26)/2)</f>
        <v>-1</v>
      </c>
      <c r="E13" s="49">
        <f>PRODUCT((N6+N26)/2)</f>
        <v>0</v>
      </c>
      <c r="F13" s="29"/>
      <c r="G13" s="61" t="s">
        <v>10</v>
      </c>
      <c r="H13" s="62">
        <v>113.75</v>
      </c>
      <c r="I13" s="29"/>
      <c r="J13" s="47" t="s">
        <v>75</v>
      </c>
      <c r="K13" s="49">
        <f>PRODUCT((K8+K33)/2)</f>
        <v>5.5</v>
      </c>
      <c r="L13" s="49">
        <f>PRODUCT((L8+L33)/2)</f>
        <v>4</v>
      </c>
      <c r="M13" s="49">
        <f>PRODUCT((M8+M33)/2)</f>
        <v>-1</v>
      </c>
      <c r="N13" s="49">
        <f>PRODUCT((N8+N33)/2)</f>
        <v>0</v>
      </c>
    </row>
    <row r="14" spans="1:14" ht="20.25">
      <c r="A14" s="47" t="s">
        <v>29</v>
      </c>
      <c r="B14" s="49">
        <v>0.5</v>
      </c>
      <c r="C14" s="49">
        <v>26</v>
      </c>
      <c r="D14" s="49"/>
      <c r="E14" s="49">
        <v>2</v>
      </c>
      <c r="F14" s="29"/>
      <c r="G14" s="61" t="s">
        <v>124</v>
      </c>
      <c r="H14" s="62">
        <v>109.25</v>
      </c>
      <c r="I14" s="29"/>
      <c r="J14" s="47" t="s">
        <v>29</v>
      </c>
      <c r="K14" s="49">
        <f>SUM(B14)</f>
        <v>0.5</v>
      </c>
      <c r="L14" s="49">
        <f>SUM(C14)</f>
        <v>26</v>
      </c>
      <c r="M14" s="49">
        <f>SUM(D14)</f>
        <v>0</v>
      </c>
      <c r="N14" s="49">
        <f>SUM(E14)</f>
        <v>2</v>
      </c>
    </row>
    <row r="15" spans="1:14" ht="20.25">
      <c r="A15" s="47" t="s">
        <v>34</v>
      </c>
      <c r="B15" s="49">
        <f>SUM(K5)</f>
        <v>9</v>
      </c>
      <c r="C15" s="49">
        <f>SUM(L5)</f>
        <v>23</v>
      </c>
      <c r="D15" s="49">
        <f>SUM(M5)</f>
        <v>0</v>
      </c>
      <c r="E15" s="49">
        <f>SUM(N5)</f>
        <v>0</v>
      </c>
      <c r="F15" s="29"/>
      <c r="G15" s="61" t="s">
        <v>84</v>
      </c>
      <c r="H15" s="62">
        <v>109</v>
      </c>
      <c r="I15" s="29"/>
      <c r="J15" s="47" t="s">
        <v>58</v>
      </c>
      <c r="K15" s="49">
        <f>SUM(B6)</f>
        <v>4.5</v>
      </c>
      <c r="L15" s="49">
        <f>SUM(C6)</f>
        <v>10</v>
      </c>
      <c r="M15" s="49">
        <f>SUM(D6)</f>
        <v>0</v>
      </c>
      <c r="N15" s="49">
        <f>SUM(E6)</f>
        <v>0</v>
      </c>
    </row>
    <row r="16" spans="1:14" ht="21" thickBot="1">
      <c r="A16" s="47" t="s">
        <v>32</v>
      </c>
      <c r="B16" s="49">
        <v>5.5</v>
      </c>
      <c r="C16" s="49">
        <v>11</v>
      </c>
      <c r="D16" s="49"/>
      <c r="E16" s="49"/>
      <c r="F16" s="29"/>
      <c r="G16" s="63" t="s">
        <v>11</v>
      </c>
      <c r="H16" s="64">
        <v>102</v>
      </c>
      <c r="I16" s="29"/>
      <c r="J16" s="47" t="s">
        <v>56</v>
      </c>
      <c r="K16" s="49">
        <f>SUM(B5)</f>
        <v>10</v>
      </c>
      <c r="L16" s="49">
        <f>SUM(C5)</f>
        <v>18</v>
      </c>
      <c r="M16" s="49">
        <f>SUM(D5)</f>
        <v>0</v>
      </c>
      <c r="N16" s="49">
        <f>SUM(E5)</f>
        <v>0</v>
      </c>
    </row>
    <row r="17" spans="1:14" ht="18.75" thickBot="1">
      <c r="A17" s="48" t="s">
        <v>76</v>
      </c>
      <c r="B17" s="49">
        <v>2.5</v>
      </c>
      <c r="C17" s="49">
        <v>7</v>
      </c>
      <c r="D17" s="49"/>
      <c r="E17" s="49"/>
      <c r="F17" s="29"/>
      <c r="G17" s="32"/>
      <c r="H17" s="32"/>
      <c r="I17" s="29"/>
      <c r="J17" s="48" t="s">
        <v>121</v>
      </c>
      <c r="K17" s="49">
        <f>SUM(K7)</f>
        <v>11.5</v>
      </c>
      <c r="L17" s="49">
        <f>SUM(L7)</f>
        <v>12</v>
      </c>
      <c r="M17" s="49">
        <f>SUM(M7)</f>
        <v>0</v>
      </c>
      <c r="N17" s="49">
        <f>SUM(N7)</f>
        <v>0</v>
      </c>
    </row>
    <row r="18" spans="1:14" ht="20.25" thickBot="1">
      <c r="A18" s="2"/>
      <c r="B18" s="55" t="s">
        <v>7</v>
      </c>
      <c r="C18" s="56">
        <f>SUM(B12:E17)</f>
        <v>113.75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109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12</v>
      </c>
      <c r="B21" s="49">
        <f>PRODUCT((B6+K32)/2)</f>
        <v>6.25</v>
      </c>
      <c r="C21" s="49">
        <f>PRODUCT((C6+L32)/2)</f>
        <v>15</v>
      </c>
      <c r="D21" s="49">
        <f>PRODUCT((D6+M32)/2)</f>
        <v>0</v>
      </c>
      <c r="E21" s="49">
        <f>PRODUCT((E6+N32)/2)</f>
        <v>0</v>
      </c>
      <c r="F21" s="29"/>
      <c r="G21" s="82"/>
      <c r="H21" s="82"/>
      <c r="I21" s="29"/>
      <c r="J21" s="47" t="s">
        <v>6</v>
      </c>
      <c r="K21" s="49">
        <f>PRODUCT((B5+K5)/2)</f>
        <v>9.5</v>
      </c>
      <c r="L21" s="49">
        <f>PRODUCT((C5+L5)/2)</f>
        <v>20.5</v>
      </c>
      <c r="M21" s="49">
        <f>PRODUCT((D5+M5)/2)</f>
        <v>0</v>
      </c>
      <c r="N21" s="49">
        <f>PRODUCT((E5+N5)/2)</f>
        <v>0</v>
      </c>
    </row>
    <row r="22" spans="1:14" ht="20.25">
      <c r="A22" s="47" t="s">
        <v>75</v>
      </c>
      <c r="B22" s="49">
        <f>PRODUCT((K8+K33)/2)</f>
        <v>5.5</v>
      </c>
      <c r="C22" s="49">
        <f>PRODUCT((L8+L33)/2)</f>
        <v>4</v>
      </c>
      <c r="D22" s="49">
        <f>PRODUCT((M8+M33)/2)</f>
        <v>-1</v>
      </c>
      <c r="E22" s="49">
        <f>PRODUCT((N8+N33)/2)</f>
        <v>0</v>
      </c>
      <c r="F22" s="29"/>
      <c r="G22" s="82"/>
      <c r="H22" s="82"/>
      <c r="I22" s="29"/>
      <c r="J22" s="47" t="s">
        <v>75</v>
      </c>
      <c r="K22" s="49">
        <f>PRODUCT((K8+K33)/2)</f>
        <v>5.5</v>
      </c>
      <c r="L22" s="49">
        <f>PRODUCT((L8+L33)/2)</f>
        <v>4</v>
      </c>
      <c r="M22" s="49">
        <f>PRODUCT((M8+M33)/2)</f>
        <v>-1</v>
      </c>
      <c r="N22" s="49">
        <f>PRODUCT((N8+N33)/2)</f>
        <v>0</v>
      </c>
    </row>
    <row r="23" spans="1:14" ht="20.25">
      <c r="A23" s="47" t="s">
        <v>29</v>
      </c>
      <c r="B23" s="49">
        <f>SUM(B14)</f>
        <v>0.5</v>
      </c>
      <c r="C23" s="49">
        <f>SUM(C14)</f>
        <v>26</v>
      </c>
      <c r="D23" s="49">
        <f>SUM(D14)</f>
        <v>0</v>
      </c>
      <c r="E23" s="49">
        <f>SUM(E14)</f>
        <v>2</v>
      </c>
      <c r="F23" s="29"/>
      <c r="G23" s="82"/>
      <c r="H23" s="82"/>
      <c r="I23" s="29"/>
      <c r="J23" s="47" t="s">
        <v>58</v>
      </c>
      <c r="K23" s="49">
        <f>SUM(B6)</f>
        <v>4.5</v>
      </c>
      <c r="L23" s="49">
        <f>SUM(C6)</f>
        <v>10</v>
      </c>
      <c r="M23" s="49">
        <f>SUM(D6)</f>
        <v>0</v>
      </c>
      <c r="N23" s="49">
        <f>SUM(E6)</f>
        <v>0</v>
      </c>
    </row>
    <row r="24" spans="1:14" ht="20.25">
      <c r="A24" s="47" t="s">
        <v>30</v>
      </c>
      <c r="B24" s="49">
        <f>SUM(B8)</f>
        <v>13</v>
      </c>
      <c r="C24" s="49">
        <f>SUM(C8)</f>
        <v>0</v>
      </c>
      <c r="D24" s="49">
        <f>SUM(D8)</f>
        <v>-2</v>
      </c>
      <c r="E24" s="49">
        <f>SUM(E8)</f>
        <v>0</v>
      </c>
      <c r="F24" s="29"/>
      <c r="G24" s="82"/>
      <c r="H24" s="82"/>
      <c r="I24" s="29"/>
      <c r="J24" s="47" t="s">
        <v>121</v>
      </c>
      <c r="K24" s="49">
        <f>SUM(K7)</f>
        <v>11.5</v>
      </c>
      <c r="L24" s="49">
        <f>SUM(L7)</f>
        <v>12</v>
      </c>
      <c r="M24" s="49">
        <f>SUM(M7)</f>
        <v>0</v>
      </c>
      <c r="N24" s="49">
        <f>SUM(N7)</f>
        <v>0</v>
      </c>
    </row>
    <row r="25" spans="1:14" ht="20.25">
      <c r="A25" s="47" t="s">
        <v>121</v>
      </c>
      <c r="B25" s="49">
        <f>SUM(K7)</f>
        <v>11.5</v>
      </c>
      <c r="C25" s="49">
        <f>SUM(L7)</f>
        <v>12</v>
      </c>
      <c r="D25" s="49">
        <f>SUM(M7)</f>
        <v>0</v>
      </c>
      <c r="E25" s="49">
        <f>SUM(N7)</f>
        <v>0</v>
      </c>
      <c r="F25" s="29"/>
      <c r="G25" s="82"/>
      <c r="H25" s="82"/>
      <c r="I25" s="29"/>
      <c r="J25" s="47" t="s">
        <v>104</v>
      </c>
      <c r="K25" s="49">
        <v>15</v>
      </c>
      <c r="L25" s="49">
        <v>30</v>
      </c>
      <c r="M25" s="49"/>
      <c r="N25" s="49"/>
    </row>
    <row r="26" spans="1:14" ht="21" thickBot="1">
      <c r="A26" s="48" t="s">
        <v>32</v>
      </c>
      <c r="B26" s="49">
        <f>SUM(B16)</f>
        <v>5.5</v>
      </c>
      <c r="C26" s="49">
        <f>SUM(C16)</f>
        <v>11</v>
      </c>
      <c r="D26" s="49">
        <f>SUM(D16)</f>
        <v>0</v>
      </c>
      <c r="E26" s="49">
        <f>SUM(E16)</f>
        <v>0</v>
      </c>
      <c r="F26" s="29"/>
      <c r="G26" s="82"/>
      <c r="H26" s="82"/>
      <c r="I26" s="29"/>
      <c r="J26" s="48" t="s">
        <v>27</v>
      </c>
      <c r="K26" s="49">
        <v>1.5</v>
      </c>
      <c r="L26" s="49">
        <v>9</v>
      </c>
      <c r="M26" s="49"/>
      <c r="N26" s="49"/>
    </row>
    <row r="27" spans="1:14" ht="20.25" thickBot="1">
      <c r="A27" s="2"/>
      <c r="B27" s="55" t="s">
        <v>7</v>
      </c>
      <c r="C27" s="56">
        <f>SUM(B21:E26)</f>
        <v>109.25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132</v>
      </c>
      <c r="M27" s="30"/>
      <c r="N27" s="30"/>
    </row>
    <row r="28" spans="1:14" ht="6.7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31</v>
      </c>
      <c r="K29" s="43">
        <v>5</v>
      </c>
      <c r="L29" s="43">
        <v>14</v>
      </c>
      <c r="M29" s="43"/>
      <c r="N29" s="43"/>
    </row>
    <row r="30" spans="1:14" ht="20.25">
      <c r="A30" s="47" t="s">
        <v>13</v>
      </c>
      <c r="B30" s="49">
        <f>PRODUCT((B14+K31)/2)</f>
        <v>9.25</v>
      </c>
      <c r="C30" s="49">
        <f>PRODUCT((C14+L31)/2)</f>
        <v>31</v>
      </c>
      <c r="D30" s="49">
        <f>PRODUCT((D14+M31)/2)</f>
        <v>0</v>
      </c>
      <c r="E30" s="49">
        <f>PRODUCT((E14+N31)/2)</f>
        <v>1</v>
      </c>
      <c r="F30" s="29"/>
      <c r="G30" s="82"/>
      <c r="H30" s="82"/>
      <c r="I30" s="29"/>
      <c r="J30" s="43" t="s">
        <v>81</v>
      </c>
      <c r="K30" s="43">
        <v>3</v>
      </c>
      <c r="L30" s="43"/>
      <c r="M30" s="43">
        <v>-2</v>
      </c>
      <c r="N30" s="43"/>
    </row>
    <row r="31" spans="1:14" ht="20.25">
      <c r="A31" s="47" t="s">
        <v>61</v>
      </c>
      <c r="B31" s="49">
        <f>PRODUCT((B8+K25)/2)</f>
        <v>14</v>
      </c>
      <c r="C31" s="49">
        <f>PRODUCT((C8+L25)/2)</f>
        <v>15</v>
      </c>
      <c r="D31" s="49">
        <f>PRODUCT((D8+M25)/2)</f>
        <v>-1</v>
      </c>
      <c r="E31" s="49">
        <f>PRODUCT((E8+N25)/2)</f>
        <v>0</v>
      </c>
      <c r="F31" s="29"/>
      <c r="G31" s="82"/>
      <c r="H31" s="82"/>
      <c r="I31" s="29"/>
      <c r="J31" s="43" t="s">
        <v>28</v>
      </c>
      <c r="K31" s="43">
        <v>18</v>
      </c>
      <c r="L31" s="43">
        <v>36</v>
      </c>
      <c r="M31" s="43"/>
      <c r="N31" s="43"/>
    </row>
    <row r="32" spans="1:14" ht="20.25">
      <c r="A32" s="47" t="s">
        <v>76</v>
      </c>
      <c r="B32" s="49">
        <f>SUM(B17)</f>
        <v>2.5</v>
      </c>
      <c r="C32" s="49">
        <f>SUM(C17)</f>
        <v>7</v>
      </c>
      <c r="D32" s="49">
        <f>SUM(D17)</f>
        <v>0</v>
      </c>
      <c r="E32" s="49">
        <f>SUM(E17)</f>
        <v>0</v>
      </c>
      <c r="F32" s="29"/>
      <c r="G32" s="82"/>
      <c r="H32" s="82"/>
      <c r="I32" s="29"/>
      <c r="J32" s="43" t="s">
        <v>26</v>
      </c>
      <c r="K32" s="43">
        <v>8</v>
      </c>
      <c r="L32" s="43">
        <v>20</v>
      </c>
      <c r="M32" s="43"/>
      <c r="N32" s="43"/>
    </row>
    <row r="33" spans="1:14" ht="20.25">
      <c r="A33" s="47" t="s">
        <v>60</v>
      </c>
      <c r="B33" s="49">
        <f>SUM(B7)</f>
        <v>6</v>
      </c>
      <c r="C33" s="49">
        <f>SUM(C7)</f>
        <v>16</v>
      </c>
      <c r="D33" s="49">
        <f>SUM(D7)</f>
        <v>0</v>
      </c>
      <c r="E33" s="49">
        <f>SUM(E7)</f>
        <v>0</v>
      </c>
      <c r="F33" s="29"/>
      <c r="G33" s="82"/>
      <c r="H33" s="82"/>
      <c r="I33" s="29"/>
      <c r="J33" s="43" t="s">
        <v>62</v>
      </c>
      <c r="K33" s="43">
        <v>4</v>
      </c>
      <c r="L33" s="43">
        <v>8</v>
      </c>
      <c r="M33" s="43"/>
      <c r="N33" s="43"/>
    </row>
    <row r="34" spans="1:14" ht="20.25">
      <c r="A34" s="47" t="s">
        <v>58</v>
      </c>
      <c r="B34" s="49">
        <f>SUM(B6)</f>
        <v>4.5</v>
      </c>
      <c r="C34" s="49">
        <f>SUM(C6)</f>
        <v>10</v>
      </c>
      <c r="D34" s="49">
        <f>SUM(D6)</f>
        <v>0</v>
      </c>
      <c r="E34" s="49">
        <f>SUM(E6)</f>
        <v>0</v>
      </c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121</v>
      </c>
      <c r="B35" s="49">
        <f>SUM(K7)</f>
        <v>11.5</v>
      </c>
      <c r="C35" s="49">
        <f>SUM(L7)</f>
        <v>12</v>
      </c>
      <c r="D35" s="49">
        <f>SUM(M7)</f>
        <v>0</v>
      </c>
      <c r="E35" s="49">
        <f>SUM(N7)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138.75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140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12</v>
      </c>
      <c r="B3" s="49">
        <f>PRODUCT((K7+B14)/2)</f>
        <v>6.25</v>
      </c>
      <c r="C3" s="49">
        <f>PRODUCT((L7+C14)/2)</f>
        <v>24</v>
      </c>
      <c r="D3" s="49"/>
      <c r="E3" s="49"/>
      <c r="F3" s="29"/>
      <c r="G3" s="29"/>
      <c r="H3" s="29"/>
      <c r="I3" s="29"/>
      <c r="J3" s="47" t="s">
        <v>6</v>
      </c>
      <c r="K3" s="49">
        <f>PRODUCT((B6+K23)/2)</f>
        <v>13.25</v>
      </c>
      <c r="L3" s="49">
        <f>PRODUCT((C6+L23)/2)</f>
        <v>26</v>
      </c>
      <c r="M3" s="49"/>
      <c r="N3" s="49"/>
    </row>
    <row r="4" spans="1:14" ht="18">
      <c r="A4" s="47" t="s">
        <v>75</v>
      </c>
      <c r="B4" s="49">
        <f>PRODUCT((K29+B16)/2)</f>
        <v>6.25</v>
      </c>
      <c r="C4" s="49">
        <f>PRODUCT((L29+C16)/2)</f>
        <v>9.5</v>
      </c>
      <c r="D4" s="49"/>
      <c r="E4" s="49"/>
      <c r="F4" s="29"/>
      <c r="G4" s="29"/>
      <c r="H4" s="29"/>
      <c r="I4" s="29"/>
      <c r="J4" s="47" t="s">
        <v>82</v>
      </c>
      <c r="K4" s="49">
        <f>PRODUCT((B7+K30)/2)</f>
        <v>4.5</v>
      </c>
      <c r="L4" s="49">
        <f>PRODUCT((C7+L30)/2)</f>
        <v>5</v>
      </c>
      <c r="M4" s="49">
        <f>PRODUCT((D7+M30)/2)</f>
        <v>-1</v>
      </c>
      <c r="N4" s="49"/>
    </row>
    <row r="5" spans="1:14" ht="18">
      <c r="A5" s="47" t="s">
        <v>29</v>
      </c>
      <c r="B5" s="49"/>
      <c r="C5" s="49">
        <v>26</v>
      </c>
      <c r="D5" s="51"/>
      <c r="E5" s="50"/>
      <c r="F5" s="29"/>
      <c r="G5" s="29"/>
      <c r="H5" s="29"/>
      <c r="I5" s="29"/>
      <c r="J5" s="47" t="s">
        <v>31</v>
      </c>
      <c r="K5" s="49">
        <v>8</v>
      </c>
      <c r="L5" s="49">
        <v>11</v>
      </c>
      <c r="M5" s="49"/>
      <c r="N5" s="49"/>
    </row>
    <row r="6" spans="1:14" ht="18">
      <c r="A6" s="47" t="s">
        <v>34</v>
      </c>
      <c r="B6" s="49">
        <v>15</v>
      </c>
      <c r="C6" s="49">
        <v>16</v>
      </c>
      <c r="D6" s="51"/>
      <c r="E6" s="50"/>
      <c r="F6" s="29"/>
      <c r="G6" s="29"/>
      <c r="H6" s="29"/>
      <c r="I6" s="29"/>
      <c r="J6" s="47" t="s">
        <v>104</v>
      </c>
      <c r="K6" s="49">
        <v>13</v>
      </c>
      <c r="L6" s="49">
        <v>14</v>
      </c>
      <c r="M6" s="49"/>
      <c r="N6" s="49"/>
    </row>
    <row r="7" spans="1:14" ht="18">
      <c r="A7" s="47" t="s">
        <v>81</v>
      </c>
      <c r="B7" s="49">
        <v>5</v>
      </c>
      <c r="C7" s="49">
        <v>10</v>
      </c>
      <c r="D7" s="51"/>
      <c r="E7" s="50"/>
      <c r="F7" s="29"/>
      <c r="G7" s="29"/>
      <c r="H7" s="29"/>
      <c r="I7" s="29"/>
      <c r="J7" s="47" t="s">
        <v>58</v>
      </c>
      <c r="K7" s="49">
        <v>2.5</v>
      </c>
      <c r="L7" s="49">
        <v>18</v>
      </c>
      <c r="M7" s="49"/>
      <c r="N7" s="49"/>
    </row>
    <row r="8" spans="1:14" ht="18.75" thickBot="1">
      <c r="A8" s="48" t="s">
        <v>59</v>
      </c>
      <c r="B8" s="52">
        <v>3.5</v>
      </c>
      <c r="C8" s="52"/>
      <c r="D8" s="53">
        <v>-2</v>
      </c>
      <c r="E8" s="54"/>
      <c r="F8" s="29"/>
      <c r="G8" s="29"/>
      <c r="H8" s="29"/>
      <c r="I8" s="29"/>
      <c r="J8" s="48" t="s">
        <v>83</v>
      </c>
      <c r="K8" s="49">
        <v>3</v>
      </c>
      <c r="L8" s="49">
        <v>6</v>
      </c>
      <c r="M8" s="49"/>
      <c r="N8" s="49"/>
    </row>
    <row r="9" spans="1:14" ht="20.25" thickBot="1">
      <c r="A9" s="2"/>
      <c r="B9" s="55" t="s">
        <v>7</v>
      </c>
      <c r="C9" s="56">
        <f>SUM(B3:E8)</f>
        <v>119.5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123.25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10</v>
      </c>
      <c r="H10" s="60">
        <v>135.5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124</v>
      </c>
      <c r="H11" s="62">
        <v>134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6</v>
      </c>
      <c r="B12" s="49">
        <f>PRODUCT((B6+K23)/2)</f>
        <v>13.25</v>
      </c>
      <c r="C12" s="49">
        <f>PRODUCT((C6+L23)/2)</f>
        <v>26</v>
      </c>
      <c r="D12" s="49"/>
      <c r="E12" s="49"/>
      <c r="F12" s="29"/>
      <c r="G12" s="61" t="s">
        <v>9</v>
      </c>
      <c r="H12" s="62">
        <v>123.25</v>
      </c>
      <c r="I12" s="29"/>
      <c r="J12" s="47" t="s">
        <v>13</v>
      </c>
      <c r="K12" s="49">
        <f>PRODUCT((B5+B26)/2)</f>
        <v>9</v>
      </c>
      <c r="L12" s="49">
        <f>PRODUCT((C5+C26)/2)</f>
        <v>24.5</v>
      </c>
      <c r="M12" s="49">
        <f>PRODUCT((D5+D26)/2)</f>
        <v>0</v>
      </c>
      <c r="N12" s="49">
        <f>PRODUCT((E5+E26)/2)</f>
        <v>1</v>
      </c>
    </row>
    <row r="13" spans="1:14" ht="20.25">
      <c r="A13" s="47" t="s">
        <v>74</v>
      </c>
      <c r="B13" s="49">
        <f>PRODUCT((B32+K16)/2)</f>
        <v>5.25</v>
      </c>
      <c r="C13" s="49">
        <f>PRODUCT((C32+L16)/2)</f>
        <v>0</v>
      </c>
      <c r="D13" s="49">
        <f>PRODUCT((D32+M16)/2)</f>
        <v>-2</v>
      </c>
      <c r="E13" s="49"/>
      <c r="F13" s="29"/>
      <c r="G13" s="61" t="s">
        <v>84</v>
      </c>
      <c r="H13" s="62">
        <v>120.25</v>
      </c>
      <c r="I13" s="29"/>
      <c r="J13" s="47" t="s">
        <v>12</v>
      </c>
      <c r="K13" s="49">
        <f>PRODUCT((B14+K7)/2)</f>
        <v>6.25</v>
      </c>
      <c r="L13" s="49">
        <f>PRODUCT((C14+L7)/2)</f>
        <v>24</v>
      </c>
      <c r="M13" s="49">
        <f>PRODUCT((D14+M7)/2)</f>
        <v>0</v>
      </c>
      <c r="N13" s="49"/>
    </row>
    <row r="14" spans="1:14" ht="20.25">
      <c r="A14" s="47" t="s">
        <v>26</v>
      </c>
      <c r="B14" s="49">
        <v>10</v>
      </c>
      <c r="C14" s="49">
        <v>30</v>
      </c>
      <c r="D14" s="49"/>
      <c r="E14" s="49"/>
      <c r="F14" s="29"/>
      <c r="G14" s="61" t="s">
        <v>11</v>
      </c>
      <c r="H14" s="62">
        <v>119.5</v>
      </c>
      <c r="I14" s="29"/>
      <c r="J14" s="47" t="s">
        <v>34</v>
      </c>
      <c r="K14" s="49">
        <f>SUM(B6)</f>
        <v>15</v>
      </c>
      <c r="L14" s="49">
        <f>SUM(C6)</f>
        <v>16</v>
      </c>
      <c r="M14" s="49">
        <f>SUM(D6)</f>
        <v>0</v>
      </c>
      <c r="N14" s="49"/>
    </row>
    <row r="15" spans="1:14" ht="20.25">
      <c r="A15" s="47" t="s">
        <v>81</v>
      </c>
      <c r="B15" s="49">
        <f>SUM(B7)</f>
        <v>5</v>
      </c>
      <c r="C15" s="49">
        <f>SUM(C7)</f>
        <v>10</v>
      </c>
      <c r="D15" s="49"/>
      <c r="E15" s="49"/>
      <c r="F15" s="29"/>
      <c r="G15" s="61" t="s">
        <v>116</v>
      </c>
      <c r="H15" s="62">
        <v>115.75</v>
      </c>
      <c r="I15" s="29"/>
      <c r="J15" s="47" t="s">
        <v>31</v>
      </c>
      <c r="K15" s="49">
        <f>SUM(K5)</f>
        <v>8</v>
      </c>
      <c r="L15" s="49">
        <f>SUM(L5)</f>
        <v>11</v>
      </c>
      <c r="M15" s="49">
        <f>SUM(M5)</f>
        <v>0</v>
      </c>
      <c r="N15" s="49"/>
    </row>
    <row r="16" spans="1:14" ht="21" thickBot="1">
      <c r="A16" s="47" t="s">
        <v>62</v>
      </c>
      <c r="B16" s="49">
        <v>7</v>
      </c>
      <c r="C16" s="49">
        <v>12</v>
      </c>
      <c r="D16" s="49"/>
      <c r="E16" s="49"/>
      <c r="F16" s="29"/>
      <c r="G16" s="63" t="s">
        <v>125</v>
      </c>
      <c r="H16" s="64">
        <v>65</v>
      </c>
      <c r="I16" s="29"/>
      <c r="J16" s="47" t="s">
        <v>60</v>
      </c>
      <c r="K16" s="49">
        <v>6</v>
      </c>
      <c r="L16" s="49"/>
      <c r="M16" s="49">
        <v>-2</v>
      </c>
      <c r="N16" s="49"/>
    </row>
    <row r="17" spans="1:14" ht="18.75" thickBot="1">
      <c r="A17" s="48" t="s">
        <v>31</v>
      </c>
      <c r="B17" s="49">
        <f>SUM(K5)</f>
        <v>8</v>
      </c>
      <c r="C17" s="49">
        <f>SUM(L5)</f>
        <v>11</v>
      </c>
      <c r="D17" s="49"/>
      <c r="E17" s="49"/>
      <c r="F17" s="29"/>
      <c r="G17" s="32"/>
      <c r="H17" s="32"/>
      <c r="I17" s="29"/>
      <c r="J17" s="48" t="s">
        <v>59</v>
      </c>
      <c r="K17" s="49">
        <f>SUM(B8)</f>
        <v>3.5</v>
      </c>
      <c r="L17" s="49"/>
      <c r="M17" s="49">
        <f>SUM(D8)</f>
        <v>-2</v>
      </c>
      <c r="N17" s="49"/>
    </row>
    <row r="18" spans="1:14" ht="20.25" thickBot="1">
      <c r="A18" s="2"/>
      <c r="B18" s="55" t="s">
        <v>7</v>
      </c>
      <c r="C18" s="56">
        <f>SUM(B12:E17)</f>
        <v>135.5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120.25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6</v>
      </c>
      <c r="B21" s="49">
        <f>PRODUCT((B6+K23)/2)</f>
        <v>13.25</v>
      </c>
      <c r="C21" s="49">
        <f>PRODUCT((C6+L23)/2)</f>
        <v>26</v>
      </c>
      <c r="D21" s="49"/>
      <c r="E21" s="49"/>
      <c r="F21" s="29"/>
      <c r="G21" s="82"/>
      <c r="H21" s="82"/>
      <c r="I21" s="29"/>
      <c r="J21" s="47" t="s">
        <v>33</v>
      </c>
      <c r="K21" s="49">
        <f>PRODUCT((K5+B25)/2)</f>
        <v>4</v>
      </c>
      <c r="L21" s="49">
        <f>PRODUCT((L5+C25)/2)</f>
        <v>10</v>
      </c>
      <c r="M21" s="49"/>
      <c r="N21" s="49"/>
    </row>
    <row r="22" spans="1:14" ht="20.25">
      <c r="A22" s="47" t="s">
        <v>74</v>
      </c>
      <c r="B22" s="49">
        <f>PRODUCT((B32+K16)/2)</f>
        <v>5.25</v>
      </c>
      <c r="C22" s="49">
        <f>PRODUCT((C32+L16)/2)</f>
        <v>0</v>
      </c>
      <c r="D22" s="49">
        <f>PRODUCT((D32+M16)/2)</f>
        <v>-2</v>
      </c>
      <c r="E22" s="49"/>
      <c r="F22" s="29"/>
      <c r="G22" s="82"/>
      <c r="H22" s="82"/>
      <c r="I22" s="29"/>
      <c r="J22" s="47" t="s">
        <v>74</v>
      </c>
      <c r="K22" s="49">
        <f>PRODUCT((K16+B32)/2)</f>
        <v>5.25</v>
      </c>
      <c r="L22" s="49"/>
      <c r="M22" s="49">
        <f>PRODUCT((M16+D32)/2)</f>
        <v>-2</v>
      </c>
      <c r="N22" s="49"/>
    </row>
    <row r="23" spans="1:14" ht="20.25">
      <c r="A23" s="47" t="s">
        <v>58</v>
      </c>
      <c r="B23" s="49">
        <f>SUM(K7)</f>
        <v>2.5</v>
      </c>
      <c r="C23" s="49">
        <f>SUM(L7)</f>
        <v>18</v>
      </c>
      <c r="D23" s="49"/>
      <c r="E23" s="49"/>
      <c r="F23" s="29"/>
      <c r="G23" s="82"/>
      <c r="H23" s="82"/>
      <c r="I23" s="29"/>
      <c r="J23" s="47" t="s">
        <v>56</v>
      </c>
      <c r="K23" s="49">
        <v>11.5</v>
      </c>
      <c r="L23" s="49">
        <v>36</v>
      </c>
      <c r="M23" s="49"/>
      <c r="N23" s="49"/>
    </row>
    <row r="24" spans="1:14" ht="20.25">
      <c r="A24" s="47" t="s">
        <v>62</v>
      </c>
      <c r="B24" s="49">
        <f>SUM(B16)</f>
        <v>7</v>
      </c>
      <c r="C24" s="49">
        <f>SUM(C16)</f>
        <v>12</v>
      </c>
      <c r="D24" s="49"/>
      <c r="E24" s="49"/>
      <c r="F24" s="29"/>
      <c r="G24" s="82"/>
      <c r="H24" s="82"/>
      <c r="I24" s="29"/>
      <c r="J24" s="47" t="s">
        <v>58</v>
      </c>
      <c r="K24" s="49">
        <f>SUM(K7)</f>
        <v>2.5</v>
      </c>
      <c r="L24" s="49">
        <f>SUM(L7)</f>
        <v>18</v>
      </c>
      <c r="M24" s="49"/>
      <c r="N24" s="49"/>
    </row>
    <row r="25" spans="1:14" ht="20.25">
      <c r="A25" s="47" t="s">
        <v>121</v>
      </c>
      <c r="B25" s="49"/>
      <c r="C25" s="49">
        <v>9</v>
      </c>
      <c r="D25" s="49"/>
      <c r="E25" s="49"/>
      <c r="F25" s="29"/>
      <c r="G25" s="82"/>
      <c r="H25" s="82"/>
      <c r="I25" s="29"/>
      <c r="J25" s="47" t="s">
        <v>30</v>
      </c>
      <c r="K25" s="49">
        <v>9</v>
      </c>
      <c r="L25" s="49">
        <v>20</v>
      </c>
      <c r="M25" s="49"/>
      <c r="N25" s="49"/>
    </row>
    <row r="26" spans="1:14" ht="21" thickBot="1">
      <c r="A26" s="48" t="s">
        <v>28</v>
      </c>
      <c r="B26" s="49">
        <v>18</v>
      </c>
      <c r="C26" s="49">
        <v>23</v>
      </c>
      <c r="D26" s="49"/>
      <c r="E26" s="49">
        <v>2</v>
      </c>
      <c r="F26" s="29"/>
      <c r="G26" s="82"/>
      <c r="H26" s="82"/>
      <c r="I26" s="29"/>
      <c r="J26" s="48" t="s">
        <v>59</v>
      </c>
      <c r="K26" s="49">
        <f>SUM(B8)</f>
        <v>3.5</v>
      </c>
      <c r="L26" s="49"/>
      <c r="M26" s="49">
        <f>SUM(D8)</f>
        <v>-2</v>
      </c>
      <c r="N26" s="49"/>
    </row>
    <row r="27" spans="1:14" ht="20.25" thickBot="1">
      <c r="A27" s="2"/>
      <c r="B27" s="55" t="s">
        <v>7</v>
      </c>
      <c r="C27" s="56">
        <f>SUM(B21:E26)</f>
        <v>134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115.75</v>
      </c>
      <c r="M27" s="30"/>
      <c r="N27" s="30"/>
    </row>
    <row r="28" spans="1:14" ht="6.7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120</v>
      </c>
      <c r="K29" s="43">
        <v>5.5</v>
      </c>
      <c r="L29" s="43">
        <v>7</v>
      </c>
      <c r="M29" s="43"/>
      <c r="N29" s="43"/>
    </row>
    <row r="30" spans="1:14" ht="20.25">
      <c r="A30" s="47" t="s">
        <v>33</v>
      </c>
      <c r="B30" s="49">
        <f>PRODUCT((B25+K5)/2)</f>
        <v>4</v>
      </c>
      <c r="C30" s="49">
        <f>PRODUCT((C25+L5)/2)</f>
        <v>10</v>
      </c>
      <c r="D30" s="49"/>
      <c r="E30" s="49"/>
      <c r="F30" s="29"/>
      <c r="G30" s="82"/>
      <c r="H30" s="82"/>
      <c r="I30" s="29"/>
      <c r="J30" s="43" t="s">
        <v>76</v>
      </c>
      <c r="K30" s="43">
        <v>4</v>
      </c>
      <c r="L30" s="43"/>
      <c r="M30" s="43">
        <v>-2</v>
      </c>
      <c r="N30" s="43"/>
    </row>
    <row r="31" spans="1:14" ht="20.25">
      <c r="A31" s="47" t="s">
        <v>82</v>
      </c>
      <c r="B31" s="49">
        <f>PRODUCT((B7+K30)/2)</f>
        <v>4.5</v>
      </c>
      <c r="C31" s="49">
        <f>PRODUCT((C7+L30)/2)</f>
        <v>5</v>
      </c>
      <c r="D31" s="49">
        <f>PRODUCT((D7+M30)/2)</f>
        <v>-1</v>
      </c>
      <c r="E31" s="49"/>
      <c r="F31" s="29"/>
      <c r="G31" s="82"/>
      <c r="H31" s="82"/>
      <c r="I31" s="29"/>
      <c r="J31" s="43"/>
      <c r="K31" s="43"/>
      <c r="L31" s="43"/>
      <c r="M31" s="43"/>
      <c r="N31" s="43"/>
    </row>
    <row r="32" spans="1:14" ht="20.25">
      <c r="A32" s="47" t="s">
        <v>32</v>
      </c>
      <c r="B32" s="49">
        <v>4.5</v>
      </c>
      <c r="C32" s="49"/>
      <c r="D32" s="49">
        <v>-2</v>
      </c>
      <c r="E32" s="49"/>
      <c r="F32" s="29"/>
      <c r="G32" s="82"/>
      <c r="H32" s="82"/>
      <c r="I32" s="29"/>
      <c r="J32" s="43"/>
      <c r="K32" s="43"/>
      <c r="L32" s="43"/>
      <c r="M32" s="43"/>
      <c r="N32" s="43"/>
    </row>
    <row r="33" spans="1:14" ht="20.25">
      <c r="A33" s="47" t="s">
        <v>83</v>
      </c>
      <c r="B33" s="49">
        <f>SUM(K8)</f>
        <v>3</v>
      </c>
      <c r="C33" s="49">
        <f>SUM(L8)</f>
        <v>6</v>
      </c>
      <c r="D33" s="49"/>
      <c r="E33" s="49"/>
      <c r="F33" s="29"/>
      <c r="G33" s="82"/>
      <c r="H33" s="82"/>
      <c r="I33" s="29"/>
      <c r="J33" s="43"/>
      <c r="K33" s="43"/>
      <c r="L33" s="43"/>
      <c r="M33" s="43"/>
      <c r="N33" s="43"/>
    </row>
    <row r="34" spans="1:14" ht="20.25">
      <c r="A34" s="47" t="s">
        <v>122</v>
      </c>
      <c r="B34" s="49">
        <v>2</v>
      </c>
      <c r="C34" s="49"/>
      <c r="D34" s="49">
        <v>-2</v>
      </c>
      <c r="E34" s="49"/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34</v>
      </c>
      <c r="B35" s="49">
        <f>SUM(B6)</f>
        <v>15</v>
      </c>
      <c r="C35" s="49">
        <f>SUM(C6)</f>
        <v>16</v>
      </c>
      <c r="D35" s="49"/>
      <c r="E35" s="49"/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65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141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61</v>
      </c>
      <c r="B3" s="49">
        <f>PRODUCT((K17+B14)/2)</f>
        <v>7.5</v>
      </c>
      <c r="C3" s="49">
        <f>PRODUCT((L17+C14)/2)</f>
        <v>13</v>
      </c>
      <c r="D3" s="49">
        <f>PRODUCT((M17+D14)/2)</f>
        <v>0</v>
      </c>
      <c r="E3" s="49">
        <f>PRODUCT((N17+E14)/2)</f>
        <v>0</v>
      </c>
      <c r="F3" s="29"/>
      <c r="G3" s="29"/>
      <c r="H3" s="29"/>
      <c r="I3" s="29"/>
      <c r="J3" s="47" t="s">
        <v>75</v>
      </c>
      <c r="K3" s="49">
        <f>PRODUCT((B25+K29)/2)</f>
        <v>4.75</v>
      </c>
      <c r="L3" s="49">
        <f>PRODUCT((C25+L29)/2)</f>
        <v>11</v>
      </c>
      <c r="M3" s="49">
        <f>PRODUCT((D25+M29)/2)</f>
        <v>0</v>
      </c>
      <c r="N3" s="49">
        <f>PRODUCT((E25+N29)/2)</f>
        <v>0</v>
      </c>
    </row>
    <row r="4" spans="1:14" ht="18">
      <c r="A4" s="47" t="s">
        <v>75</v>
      </c>
      <c r="B4" s="49">
        <f>PRODUCT((K29+B25)/2)</f>
        <v>4.75</v>
      </c>
      <c r="C4" s="49">
        <f>PRODUCT((L29+C25)/2)</f>
        <v>11</v>
      </c>
      <c r="D4" s="49">
        <f>PRODUCT((M29+D25)/2)</f>
        <v>0</v>
      </c>
      <c r="E4" s="49">
        <f>PRODUCT((N29+E25)/2)</f>
        <v>0</v>
      </c>
      <c r="F4" s="29"/>
      <c r="G4" s="29"/>
      <c r="H4" s="29"/>
      <c r="I4" s="29"/>
      <c r="J4" s="47" t="s">
        <v>74</v>
      </c>
      <c r="K4" s="49">
        <f>PRODUCT((B24+B17)/2)</f>
        <v>2.75</v>
      </c>
      <c r="L4" s="49">
        <f>PRODUCT((C24+C17)/2)</f>
        <v>12.5</v>
      </c>
      <c r="M4" s="49">
        <f>PRODUCT((D24+D17)/2)</f>
        <v>0</v>
      </c>
      <c r="N4" s="49">
        <f>PRODUCT((E24+E17)/2)</f>
        <v>0</v>
      </c>
    </row>
    <row r="5" spans="1:14" ht="18">
      <c r="A5" s="47" t="s">
        <v>28</v>
      </c>
      <c r="B5" s="49">
        <v>18</v>
      </c>
      <c r="C5" s="49">
        <v>30</v>
      </c>
      <c r="D5" s="51"/>
      <c r="E5" s="50">
        <v>2</v>
      </c>
      <c r="F5" s="29"/>
      <c r="G5" s="29"/>
      <c r="H5" s="29"/>
      <c r="I5" s="29"/>
      <c r="J5" s="47" t="s">
        <v>29</v>
      </c>
      <c r="K5" s="49">
        <v>15</v>
      </c>
      <c r="L5" s="49"/>
      <c r="M5" s="49">
        <v>-2</v>
      </c>
      <c r="N5" s="49"/>
    </row>
    <row r="6" spans="1:14" ht="18">
      <c r="A6" s="47" t="s">
        <v>34</v>
      </c>
      <c r="B6" s="49">
        <v>13</v>
      </c>
      <c r="C6" s="49">
        <v>20</v>
      </c>
      <c r="D6" s="51"/>
      <c r="E6" s="50"/>
      <c r="F6" s="29"/>
      <c r="G6" s="29"/>
      <c r="H6" s="29"/>
      <c r="I6" s="29"/>
      <c r="J6" s="47" t="s">
        <v>26</v>
      </c>
      <c r="K6" s="49">
        <f>SUM(B7)</f>
        <v>11.5</v>
      </c>
      <c r="L6" s="49">
        <f>SUM(C7)</f>
        <v>16</v>
      </c>
      <c r="M6" s="49">
        <f>SUM(D7)</f>
        <v>0</v>
      </c>
      <c r="N6" s="49">
        <f>SUM(E7)</f>
        <v>0</v>
      </c>
    </row>
    <row r="7" spans="1:14" ht="18">
      <c r="A7" s="47" t="s">
        <v>26</v>
      </c>
      <c r="B7" s="49">
        <v>11.5</v>
      </c>
      <c r="C7" s="49">
        <v>16</v>
      </c>
      <c r="D7" s="51"/>
      <c r="E7" s="50"/>
      <c r="F7" s="29"/>
      <c r="G7" s="29"/>
      <c r="H7" s="29"/>
      <c r="I7" s="29"/>
      <c r="J7" s="47" t="s">
        <v>59</v>
      </c>
      <c r="K7" s="49">
        <v>3</v>
      </c>
      <c r="L7" s="49"/>
      <c r="M7" s="49">
        <v>-2</v>
      </c>
      <c r="N7" s="49"/>
    </row>
    <row r="8" spans="1:14" ht="18.75" thickBot="1">
      <c r="A8" s="48" t="s">
        <v>83</v>
      </c>
      <c r="B8" s="52">
        <v>2.5</v>
      </c>
      <c r="C8" s="52">
        <v>3</v>
      </c>
      <c r="D8" s="53"/>
      <c r="E8" s="54"/>
      <c r="F8" s="29"/>
      <c r="G8" s="29"/>
      <c r="H8" s="29"/>
      <c r="I8" s="29"/>
      <c r="J8" s="48" t="s">
        <v>31</v>
      </c>
      <c r="K8" s="49">
        <v>5.5</v>
      </c>
      <c r="L8" s="49">
        <v>18</v>
      </c>
      <c r="M8" s="49"/>
      <c r="N8" s="49"/>
    </row>
    <row r="9" spans="1:14" ht="20.25" thickBot="1">
      <c r="A9" s="2"/>
      <c r="B9" s="55" t="s">
        <v>7</v>
      </c>
      <c r="C9" s="56">
        <f>SUM(B3:E8)</f>
        <v>152.25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96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11</v>
      </c>
      <c r="H10" s="60">
        <v>152.25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125</v>
      </c>
      <c r="H11" s="62">
        <v>141.5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33</v>
      </c>
      <c r="B12" s="49">
        <f>PRODUCT((K30+K8)/2)</f>
        <v>6.75</v>
      </c>
      <c r="C12" s="49">
        <f>PRODUCT((L30+L8)/2)</f>
        <v>13.5</v>
      </c>
      <c r="D12" s="49">
        <f>PRODUCT((M30+M8)/2)</f>
        <v>0</v>
      </c>
      <c r="E12" s="49">
        <f>PRODUCT((N30+N8)/2)</f>
        <v>0</v>
      </c>
      <c r="F12" s="29"/>
      <c r="G12" s="61" t="s">
        <v>124</v>
      </c>
      <c r="H12" s="62">
        <v>136.25</v>
      </c>
      <c r="I12" s="29"/>
      <c r="J12" s="47" t="s">
        <v>74</v>
      </c>
      <c r="K12" s="49">
        <f>PRODUCT((B24+B17)/2)</f>
        <v>2.75</v>
      </c>
      <c r="L12" s="49">
        <f>PRODUCT((C24+C17)/2)</f>
        <v>12.5</v>
      </c>
      <c r="M12" s="49">
        <f>PRODUCT((D24+D17)/2)</f>
        <v>0</v>
      </c>
      <c r="N12" s="49">
        <f>PRODUCT((E24+E17)/2)</f>
        <v>0</v>
      </c>
    </row>
    <row r="13" spans="1:14" ht="20.25">
      <c r="A13" s="47" t="s">
        <v>13</v>
      </c>
      <c r="B13" s="49">
        <f>PRODUCT((K5+B5)/2)</f>
        <v>16.5</v>
      </c>
      <c r="C13" s="49">
        <f>PRODUCT((L5+C5)/2)</f>
        <v>15</v>
      </c>
      <c r="D13" s="49">
        <f>PRODUCT((M5+D5)/2)</f>
        <v>-1</v>
      </c>
      <c r="E13" s="49">
        <f>PRODUCT((N5+E5)/2)</f>
        <v>1</v>
      </c>
      <c r="F13" s="29"/>
      <c r="G13" s="61" t="s">
        <v>116</v>
      </c>
      <c r="H13" s="62">
        <v>124.5</v>
      </c>
      <c r="I13" s="29"/>
      <c r="J13" s="47" t="s">
        <v>82</v>
      </c>
      <c r="K13" s="49">
        <f>PRODUCT((B26+K31)/2)</f>
        <v>2</v>
      </c>
      <c r="L13" s="49">
        <f>PRODUCT((C26+L31)/2)</f>
        <v>7.5</v>
      </c>
      <c r="M13" s="49">
        <f>PRODUCT((D26+M31)/2)</f>
        <v>0</v>
      </c>
      <c r="N13" s="49">
        <f>PRODUCT((E26+N31)/2)</f>
        <v>0</v>
      </c>
    </row>
    <row r="14" spans="1:14" ht="20.25">
      <c r="A14" s="47" t="s">
        <v>104</v>
      </c>
      <c r="B14" s="49">
        <v>9</v>
      </c>
      <c r="C14" s="49">
        <v>26</v>
      </c>
      <c r="D14" s="49"/>
      <c r="E14" s="49"/>
      <c r="F14" s="29"/>
      <c r="G14" s="61" t="s">
        <v>10</v>
      </c>
      <c r="H14" s="62">
        <v>105.75</v>
      </c>
      <c r="I14" s="29"/>
      <c r="J14" s="47" t="s">
        <v>29</v>
      </c>
      <c r="K14" s="49">
        <f>SUM(K5)</f>
        <v>15</v>
      </c>
      <c r="L14" s="49">
        <f>SUM(L5)</f>
        <v>0</v>
      </c>
      <c r="M14" s="49">
        <f>SUM(M5)</f>
        <v>-2</v>
      </c>
      <c r="N14" s="49">
        <f>SUM(N5)</f>
        <v>0</v>
      </c>
    </row>
    <row r="15" spans="1:14" ht="20.25">
      <c r="A15" s="47" t="s">
        <v>81</v>
      </c>
      <c r="B15" s="49"/>
      <c r="C15" s="49"/>
      <c r="D15" s="49"/>
      <c r="E15" s="49"/>
      <c r="F15" s="29"/>
      <c r="G15" s="61" t="s">
        <v>9</v>
      </c>
      <c r="H15" s="62">
        <v>96</v>
      </c>
      <c r="I15" s="29"/>
      <c r="J15" s="47" t="s">
        <v>31</v>
      </c>
      <c r="K15" s="49">
        <f>SUM(K8)</f>
        <v>5.5</v>
      </c>
      <c r="L15" s="49">
        <f>SUM(L8)</f>
        <v>18</v>
      </c>
      <c r="M15" s="49">
        <f>SUM(M8)</f>
        <v>0</v>
      </c>
      <c r="N15" s="49">
        <f>SUM(N8)</f>
        <v>0</v>
      </c>
    </row>
    <row r="16" spans="1:14" ht="21" thickBot="1">
      <c r="A16" s="47" t="s">
        <v>59</v>
      </c>
      <c r="B16" s="49">
        <f>SUM(K7)</f>
        <v>3</v>
      </c>
      <c r="C16" s="49">
        <f>SUM(L7)</f>
        <v>0</v>
      </c>
      <c r="D16" s="49">
        <f>SUM(M7)</f>
        <v>-2</v>
      </c>
      <c r="E16" s="49">
        <f>SUM(N7)</f>
        <v>0</v>
      </c>
      <c r="F16" s="29"/>
      <c r="G16" s="63" t="s">
        <v>84</v>
      </c>
      <c r="H16" s="64">
        <v>94.75</v>
      </c>
      <c r="I16" s="29"/>
      <c r="J16" s="47" t="s">
        <v>26</v>
      </c>
      <c r="K16" s="49">
        <f>SUM(B7)</f>
        <v>11.5</v>
      </c>
      <c r="L16" s="49">
        <f>SUM(C7)</f>
        <v>16</v>
      </c>
      <c r="M16" s="49">
        <f>SUM(D7)</f>
        <v>0</v>
      </c>
      <c r="N16" s="49">
        <f>SUM(E7)</f>
        <v>0</v>
      </c>
    </row>
    <row r="17" spans="1:14" ht="18.75" thickBot="1">
      <c r="A17" s="48" t="s">
        <v>32</v>
      </c>
      <c r="B17" s="49">
        <v>4</v>
      </c>
      <c r="C17" s="49">
        <v>14</v>
      </c>
      <c r="D17" s="49"/>
      <c r="E17" s="49"/>
      <c r="F17" s="29"/>
      <c r="G17" s="32"/>
      <c r="H17" s="32"/>
      <c r="I17" s="29"/>
      <c r="J17" s="48" t="s">
        <v>30</v>
      </c>
      <c r="K17" s="49">
        <v>6</v>
      </c>
      <c r="L17" s="49"/>
      <c r="M17" s="49"/>
      <c r="N17" s="49"/>
    </row>
    <row r="18" spans="1:14" ht="20.25" thickBot="1">
      <c r="A18" s="2"/>
      <c r="B18" s="55" t="s">
        <v>7</v>
      </c>
      <c r="C18" s="56">
        <f>SUM(B12:E17)</f>
        <v>105.75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94.75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61</v>
      </c>
      <c r="B21" s="49">
        <f>PRODUCT((K17+B14)/2)</f>
        <v>7.5</v>
      </c>
      <c r="C21" s="49">
        <f>PRODUCT((L17+C14)/2)</f>
        <v>13</v>
      </c>
      <c r="D21" s="49">
        <f>PRODUCT((M17+D14)/2)</f>
        <v>0</v>
      </c>
      <c r="E21" s="49">
        <f>PRODUCT((N17+E14)/2)</f>
        <v>0</v>
      </c>
      <c r="F21" s="29"/>
      <c r="G21" s="82"/>
      <c r="H21" s="82"/>
      <c r="I21" s="29"/>
      <c r="J21" s="47" t="s">
        <v>61</v>
      </c>
      <c r="K21" s="49">
        <f>PRODUCT((K17+B14)/2)</f>
        <v>7.5</v>
      </c>
      <c r="L21" s="49">
        <f>PRODUCT((L17+C14)/2)</f>
        <v>13</v>
      </c>
      <c r="M21" s="49">
        <f>PRODUCT((M17+D14)/2)</f>
        <v>0</v>
      </c>
      <c r="N21" s="49">
        <f>PRODUCT((N17+E14)/2)</f>
        <v>0</v>
      </c>
    </row>
    <row r="22" spans="1:14" ht="20.25">
      <c r="A22" s="47" t="s">
        <v>12</v>
      </c>
      <c r="B22" s="49">
        <f>PRODUCT((K32+B7)/2)</f>
        <v>9.25</v>
      </c>
      <c r="C22" s="49">
        <f>PRODUCT((L32+C7)/2)</f>
        <v>19.5</v>
      </c>
      <c r="D22" s="49">
        <f>PRODUCT((M32+D7)/2)</f>
        <v>0</v>
      </c>
      <c r="E22" s="49">
        <f>PRODUCT((N32+E7)/2)</f>
        <v>0</v>
      </c>
      <c r="F22" s="29"/>
      <c r="G22" s="82"/>
      <c r="H22" s="82"/>
      <c r="I22" s="29"/>
      <c r="J22" s="47" t="s">
        <v>79</v>
      </c>
      <c r="K22" s="49">
        <f>PRODUCT((K33+K34)/2)</f>
        <v>0</v>
      </c>
      <c r="L22" s="49">
        <f>PRODUCT((L33+L34)/2)</f>
        <v>2</v>
      </c>
      <c r="M22" s="49">
        <f>PRODUCT((M33+M34)/2)</f>
        <v>-1</v>
      </c>
      <c r="N22" s="49">
        <f>PRODUCT((N33+N34)/2)</f>
        <v>0</v>
      </c>
    </row>
    <row r="23" spans="1:14" ht="20.25">
      <c r="A23" s="47" t="s">
        <v>56</v>
      </c>
      <c r="B23" s="49">
        <v>10</v>
      </c>
      <c r="C23" s="49">
        <v>36</v>
      </c>
      <c r="D23" s="49"/>
      <c r="E23" s="49"/>
      <c r="F23" s="29"/>
      <c r="G23" s="82"/>
      <c r="H23" s="82"/>
      <c r="I23" s="29"/>
      <c r="J23" s="47" t="s">
        <v>28</v>
      </c>
      <c r="K23" s="49">
        <f>SUM(B5)</f>
        <v>18</v>
      </c>
      <c r="L23" s="49">
        <f>SUM(C5)</f>
        <v>30</v>
      </c>
      <c r="M23" s="49">
        <f>SUM(D5)</f>
        <v>0</v>
      </c>
      <c r="N23" s="49">
        <f>SUM(E5)</f>
        <v>2</v>
      </c>
    </row>
    <row r="24" spans="1:14" ht="20.25">
      <c r="A24" s="47" t="s">
        <v>60</v>
      </c>
      <c r="B24" s="49">
        <v>1.5</v>
      </c>
      <c r="C24" s="49">
        <v>11</v>
      </c>
      <c r="D24" s="49"/>
      <c r="E24" s="49"/>
      <c r="F24" s="29"/>
      <c r="G24" s="82"/>
      <c r="H24" s="82"/>
      <c r="I24" s="29"/>
      <c r="J24" s="47" t="s">
        <v>31</v>
      </c>
      <c r="K24" s="49">
        <f>SUM(K8)</f>
        <v>5.5</v>
      </c>
      <c r="L24" s="49">
        <f>SUM(L8)</f>
        <v>18</v>
      </c>
      <c r="M24" s="49">
        <f>SUM(M8)</f>
        <v>0</v>
      </c>
      <c r="N24" s="49">
        <f>SUM(N8)</f>
        <v>0</v>
      </c>
    </row>
    <row r="25" spans="1:14" ht="20.25">
      <c r="A25" s="47" t="s">
        <v>120</v>
      </c>
      <c r="B25" s="49">
        <v>5</v>
      </c>
      <c r="C25" s="49">
        <v>12</v>
      </c>
      <c r="D25" s="49"/>
      <c r="E25" s="49"/>
      <c r="F25" s="29"/>
      <c r="G25" s="82"/>
      <c r="H25" s="82"/>
      <c r="I25" s="29"/>
      <c r="J25" s="47" t="s">
        <v>60</v>
      </c>
      <c r="K25" s="49">
        <f>SUM(B24)</f>
        <v>1.5</v>
      </c>
      <c r="L25" s="49">
        <f aca="true" t="shared" si="0" ref="L25:N26">SUM(C24)</f>
        <v>11</v>
      </c>
      <c r="M25" s="49">
        <f t="shared" si="0"/>
        <v>0</v>
      </c>
      <c r="N25" s="49">
        <f t="shared" si="0"/>
        <v>0</v>
      </c>
    </row>
    <row r="26" spans="1:14" ht="21" thickBot="1">
      <c r="A26" s="48" t="s">
        <v>81</v>
      </c>
      <c r="B26" s="49">
        <v>3.5</v>
      </c>
      <c r="C26" s="49">
        <v>8</v>
      </c>
      <c r="D26" s="49"/>
      <c r="E26" s="49"/>
      <c r="F26" s="29"/>
      <c r="G26" s="82"/>
      <c r="H26" s="82"/>
      <c r="I26" s="29"/>
      <c r="J26" s="48" t="s">
        <v>120</v>
      </c>
      <c r="K26" s="49">
        <f>SUM(B25)</f>
        <v>5</v>
      </c>
      <c r="L26" s="49">
        <f t="shared" si="0"/>
        <v>12</v>
      </c>
      <c r="M26" s="49">
        <f t="shared" si="0"/>
        <v>0</v>
      </c>
      <c r="N26" s="49">
        <f t="shared" si="0"/>
        <v>0</v>
      </c>
    </row>
    <row r="27" spans="1:14" ht="20.25" thickBot="1">
      <c r="A27" s="2"/>
      <c r="B27" s="55" t="s">
        <v>7</v>
      </c>
      <c r="C27" s="56">
        <f>SUM(B21:E26)</f>
        <v>136.25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124.5</v>
      </c>
      <c r="M27" s="30"/>
      <c r="N27" s="30"/>
    </row>
    <row r="28" spans="1:14" ht="6.7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62</v>
      </c>
      <c r="K29" s="43">
        <v>4.5</v>
      </c>
      <c r="L29" s="43">
        <v>10</v>
      </c>
      <c r="M29" s="43"/>
      <c r="N29" s="43"/>
    </row>
    <row r="30" spans="1:14" ht="20.25">
      <c r="A30" s="47" t="s">
        <v>33</v>
      </c>
      <c r="B30" s="49">
        <f>PRODUCT((K30+K8)/2)</f>
        <v>6.75</v>
      </c>
      <c r="C30" s="49">
        <f>PRODUCT((L30+L8)/2)</f>
        <v>13.5</v>
      </c>
      <c r="D30" s="49">
        <f>PRODUCT((M30+M8)/2)</f>
        <v>0</v>
      </c>
      <c r="E30" s="49">
        <f>PRODUCT((N30+N8)/2)</f>
        <v>0</v>
      </c>
      <c r="F30" s="29"/>
      <c r="G30" s="82"/>
      <c r="H30" s="82"/>
      <c r="I30" s="29"/>
      <c r="J30" s="43" t="s">
        <v>121</v>
      </c>
      <c r="K30" s="43">
        <v>8</v>
      </c>
      <c r="L30" s="43">
        <v>9</v>
      </c>
      <c r="M30" s="43"/>
      <c r="N30" s="43"/>
    </row>
    <row r="31" spans="1:14" ht="20.25">
      <c r="A31" s="47" t="s">
        <v>75</v>
      </c>
      <c r="B31" s="49">
        <f>PRODUCT((K29+B25)/2)</f>
        <v>4.75</v>
      </c>
      <c r="C31" s="49">
        <f>PRODUCT((L29+C25)/2)</f>
        <v>11</v>
      </c>
      <c r="D31" s="49">
        <f>PRODUCT((M29+D25)/2)</f>
        <v>0</v>
      </c>
      <c r="E31" s="49">
        <f>PRODUCT((N29+E25)/2)</f>
        <v>0</v>
      </c>
      <c r="F31" s="29"/>
      <c r="G31" s="82"/>
      <c r="H31" s="82"/>
      <c r="I31" s="29"/>
      <c r="J31" s="43" t="s">
        <v>76</v>
      </c>
      <c r="K31" s="43">
        <v>0.5</v>
      </c>
      <c r="L31" s="43">
        <v>7</v>
      </c>
      <c r="M31" s="43"/>
      <c r="N31" s="43"/>
    </row>
    <row r="32" spans="1:14" ht="20.25">
      <c r="A32" s="47" t="s">
        <v>29</v>
      </c>
      <c r="B32" s="49">
        <f>SUM(K5)</f>
        <v>15</v>
      </c>
      <c r="C32" s="49">
        <f>SUM(L5)</f>
        <v>0</v>
      </c>
      <c r="D32" s="49">
        <f>SUM(M5)</f>
        <v>-2</v>
      </c>
      <c r="E32" s="49">
        <f>SUM(N5)</f>
        <v>0</v>
      </c>
      <c r="F32" s="29"/>
      <c r="G32" s="82"/>
      <c r="H32" s="82"/>
      <c r="I32" s="29"/>
      <c r="J32" s="43" t="s">
        <v>58</v>
      </c>
      <c r="K32" s="43">
        <v>7</v>
      </c>
      <c r="L32" s="43">
        <v>23</v>
      </c>
      <c r="M32" s="43"/>
      <c r="N32" s="43"/>
    </row>
    <row r="33" spans="1:14" ht="20.25">
      <c r="A33" s="47" t="s">
        <v>56</v>
      </c>
      <c r="B33" s="49">
        <f>SUM(B23)</f>
        <v>10</v>
      </c>
      <c r="C33" s="49">
        <f>SUM(C23)</f>
        <v>36</v>
      </c>
      <c r="D33" s="49">
        <f>SUM(D23)</f>
        <v>0</v>
      </c>
      <c r="E33" s="49">
        <f>SUM(E23)</f>
        <v>0</v>
      </c>
      <c r="F33" s="29"/>
      <c r="G33" s="82"/>
      <c r="H33" s="82"/>
      <c r="I33" s="29"/>
      <c r="J33" s="43" t="s">
        <v>145</v>
      </c>
      <c r="K33" s="43"/>
      <c r="L33" s="43"/>
      <c r="M33" s="43">
        <v>-2</v>
      </c>
      <c r="N33" s="43"/>
    </row>
    <row r="34" spans="1:14" ht="20.25">
      <c r="A34" s="47" t="s">
        <v>81</v>
      </c>
      <c r="B34" s="49">
        <f>SUM(B26)</f>
        <v>3.5</v>
      </c>
      <c r="C34" s="49">
        <f>SUM(C26)</f>
        <v>8</v>
      </c>
      <c r="D34" s="49">
        <f>SUM(D26)</f>
        <v>0</v>
      </c>
      <c r="E34" s="49">
        <f>SUM(E26)</f>
        <v>0</v>
      </c>
      <c r="F34" s="29"/>
      <c r="G34" s="82"/>
      <c r="H34" s="82"/>
      <c r="I34" s="29"/>
      <c r="J34" s="43" t="s">
        <v>123</v>
      </c>
      <c r="K34" s="43"/>
      <c r="L34" s="43">
        <v>4</v>
      </c>
      <c r="M34" s="43"/>
      <c r="N34" s="43"/>
    </row>
    <row r="35" spans="1:14" ht="21" thickBot="1">
      <c r="A35" s="48" t="s">
        <v>104</v>
      </c>
      <c r="B35" s="49">
        <f>SUM(B14)</f>
        <v>9</v>
      </c>
      <c r="C35" s="49">
        <f>SUM(C14)</f>
        <v>26</v>
      </c>
      <c r="D35" s="49">
        <f>SUM(D14)</f>
        <v>0</v>
      </c>
      <c r="E35" s="49">
        <f>SUM(E14)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141.5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142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33</v>
      </c>
      <c r="B3" s="49">
        <f>PRODUCT((K29+B34)/2)</f>
        <v>9.5</v>
      </c>
      <c r="C3" s="49">
        <f>PRODUCT((L29+C34)/2)</f>
        <v>12.5</v>
      </c>
      <c r="D3" s="49">
        <f>PRODUCT((M29+D34)/2)</f>
        <v>0</v>
      </c>
      <c r="E3" s="49">
        <f>PRODUCT((N29+E34)/2)</f>
        <v>0</v>
      </c>
      <c r="F3" s="29"/>
      <c r="G3" s="29"/>
      <c r="H3" s="29"/>
      <c r="I3" s="29"/>
      <c r="J3" s="47" t="s">
        <v>91</v>
      </c>
      <c r="K3" s="49">
        <f>PRODUCT((B16+K30)/2)</f>
        <v>2.25</v>
      </c>
      <c r="L3" s="49">
        <f>PRODUCT((C16+L30)/2)</f>
        <v>6</v>
      </c>
      <c r="M3" s="49">
        <f>PRODUCT((D16+M30)/2)</f>
        <v>0</v>
      </c>
      <c r="N3" s="49">
        <f>PRODUCT((E16+N30)/2)</f>
        <v>0</v>
      </c>
    </row>
    <row r="4" spans="1:14" ht="18">
      <c r="A4" s="47" t="s">
        <v>91</v>
      </c>
      <c r="B4" s="49">
        <f>PRODUCT((K30+B16)/2)</f>
        <v>2.25</v>
      </c>
      <c r="C4" s="49">
        <f>PRODUCT((L30+C16)/2)</f>
        <v>6</v>
      </c>
      <c r="D4" s="49">
        <f>PRODUCT((M30+D16)/2)</f>
        <v>0</v>
      </c>
      <c r="E4" s="49">
        <f>PRODUCT((N30+E16)/2)</f>
        <v>0</v>
      </c>
      <c r="F4" s="29"/>
      <c r="G4" s="29"/>
      <c r="H4" s="29"/>
      <c r="I4" s="29"/>
      <c r="J4" s="47" t="s">
        <v>78</v>
      </c>
      <c r="K4" s="49">
        <f>PRODUCT((K32+K31)/2)</f>
        <v>0.75</v>
      </c>
      <c r="L4" s="49">
        <f>PRODUCT((L32+L31)/2)</f>
        <v>1.5</v>
      </c>
      <c r="M4" s="49">
        <f>PRODUCT((M32+M31)/2)</f>
        <v>-1</v>
      </c>
      <c r="N4" s="49">
        <f>PRODUCT((N32+N31)/2)</f>
        <v>0</v>
      </c>
    </row>
    <row r="5" spans="1:14" ht="18">
      <c r="A5" s="47" t="s">
        <v>29</v>
      </c>
      <c r="B5" s="49">
        <v>18</v>
      </c>
      <c r="C5" s="49">
        <v>36</v>
      </c>
      <c r="D5" s="51"/>
      <c r="E5" s="50">
        <v>2</v>
      </c>
      <c r="F5" s="29"/>
      <c r="G5" s="29"/>
      <c r="H5" s="29"/>
      <c r="I5" s="29"/>
      <c r="J5" s="47" t="s">
        <v>60</v>
      </c>
      <c r="K5" s="49">
        <f>SUM(B8)</f>
        <v>4</v>
      </c>
      <c r="L5" s="49">
        <f>SUM(C8)</f>
        <v>9</v>
      </c>
      <c r="M5" s="49">
        <f>SUM(D8)</f>
        <v>0</v>
      </c>
      <c r="N5" s="49">
        <f>SUM(E8)</f>
        <v>0</v>
      </c>
    </row>
    <row r="6" spans="1:14" ht="18">
      <c r="A6" s="47" t="s">
        <v>58</v>
      </c>
      <c r="B6" s="49">
        <v>5</v>
      </c>
      <c r="C6" s="49">
        <v>12</v>
      </c>
      <c r="D6" s="51"/>
      <c r="E6" s="50"/>
      <c r="F6" s="29"/>
      <c r="G6" s="29"/>
      <c r="H6" s="29"/>
      <c r="I6" s="29"/>
      <c r="J6" s="47" t="s">
        <v>76</v>
      </c>
      <c r="K6" s="49">
        <v>3</v>
      </c>
      <c r="L6" s="49">
        <v>1</v>
      </c>
      <c r="M6" s="49"/>
      <c r="N6" s="49"/>
    </row>
    <row r="7" spans="1:14" ht="18">
      <c r="A7" s="47" t="s">
        <v>30</v>
      </c>
      <c r="B7" s="49">
        <v>11.5</v>
      </c>
      <c r="C7" s="49">
        <v>26</v>
      </c>
      <c r="D7" s="51"/>
      <c r="E7" s="50"/>
      <c r="F7" s="29"/>
      <c r="G7" s="29"/>
      <c r="H7" s="29"/>
      <c r="I7" s="29"/>
      <c r="J7" s="47" t="s">
        <v>62</v>
      </c>
      <c r="K7" s="49">
        <v>4.5</v>
      </c>
      <c r="L7" s="49">
        <v>8</v>
      </c>
      <c r="M7" s="49"/>
      <c r="N7" s="49"/>
    </row>
    <row r="8" spans="1:14" ht="18.75" thickBot="1">
      <c r="A8" s="48" t="s">
        <v>60</v>
      </c>
      <c r="B8" s="52">
        <v>4</v>
      </c>
      <c r="C8" s="52">
        <v>9</v>
      </c>
      <c r="D8" s="53"/>
      <c r="E8" s="54"/>
      <c r="F8" s="29"/>
      <c r="G8" s="29"/>
      <c r="H8" s="29"/>
      <c r="I8" s="29"/>
      <c r="J8" s="48" t="s">
        <v>30</v>
      </c>
      <c r="K8" s="49">
        <f>SUM(B7)</f>
        <v>11.5</v>
      </c>
      <c r="L8" s="49">
        <f>SUM(C7)</f>
        <v>26</v>
      </c>
      <c r="M8" s="49">
        <f>SUM(D7)</f>
        <v>0</v>
      </c>
      <c r="N8" s="49">
        <f>SUM(E7)</f>
        <v>0</v>
      </c>
    </row>
    <row r="9" spans="1:14" ht="20.25" thickBot="1">
      <c r="A9" s="2"/>
      <c r="B9" s="55" t="s">
        <v>7</v>
      </c>
      <c r="C9" s="56">
        <f>SUM(B3:E8)</f>
        <v>153.75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76.5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11</v>
      </c>
      <c r="H10" s="60">
        <v>153.75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10</v>
      </c>
      <c r="H11" s="62">
        <v>146.5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33</v>
      </c>
      <c r="B12" s="49">
        <f>PRODUCT((K29+B34)/2)</f>
        <v>9.5</v>
      </c>
      <c r="C12" s="49">
        <f>PRODUCT((L29+C34)/2)</f>
        <v>12.5</v>
      </c>
      <c r="D12" s="49">
        <f>PRODUCT((M29+D34)/2)</f>
        <v>0</v>
      </c>
      <c r="E12" s="49">
        <f>PRODUCT((N29+E34)/2)</f>
        <v>0</v>
      </c>
      <c r="F12" s="29"/>
      <c r="G12" s="61" t="s">
        <v>125</v>
      </c>
      <c r="H12" s="62">
        <v>146.25</v>
      </c>
      <c r="I12" s="29"/>
      <c r="J12" s="47" t="s">
        <v>12</v>
      </c>
      <c r="K12" s="49">
        <f>PRODUCT((B24+B6)/2)</f>
        <v>6.5</v>
      </c>
      <c r="L12" s="49">
        <f>PRODUCT((C24+C6)/2)</f>
        <v>6</v>
      </c>
      <c r="M12" s="49">
        <f>PRODUCT((D24+D6)/2)</f>
        <v>-1</v>
      </c>
      <c r="N12" s="49">
        <f>PRODUCT((E24+E6)/2)</f>
        <v>0</v>
      </c>
    </row>
    <row r="13" spans="1:14" ht="20.25">
      <c r="A13" s="47" t="s">
        <v>13</v>
      </c>
      <c r="B13" s="49">
        <f>PRODUCT((B5+B23)/2)</f>
        <v>16.5</v>
      </c>
      <c r="C13" s="49">
        <f>PRODUCT((C5+C23)/2)</f>
        <v>33</v>
      </c>
      <c r="D13" s="49">
        <f>PRODUCT((D5+D23)/2)</f>
        <v>0</v>
      </c>
      <c r="E13" s="49">
        <f>PRODUCT((E5+E23)/2)</f>
        <v>1</v>
      </c>
      <c r="F13" s="29"/>
      <c r="G13" s="61" t="s">
        <v>116</v>
      </c>
      <c r="H13" s="62">
        <v>143.75</v>
      </c>
      <c r="I13" s="29"/>
      <c r="J13" s="47" t="s">
        <v>13</v>
      </c>
      <c r="K13" s="49">
        <f>PRODUCT((B23+B5)/2)</f>
        <v>16.5</v>
      </c>
      <c r="L13" s="49">
        <f>PRODUCT((C23+C5)/2)</f>
        <v>33</v>
      </c>
      <c r="M13" s="49">
        <f>PRODUCT((D23+D5)/2)</f>
        <v>0</v>
      </c>
      <c r="N13" s="49">
        <f>PRODUCT((E23+E5)/2)</f>
        <v>1</v>
      </c>
    </row>
    <row r="14" spans="1:14" ht="20.25">
      <c r="A14" s="47" t="s">
        <v>104</v>
      </c>
      <c r="B14" s="49">
        <v>13</v>
      </c>
      <c r="C14" s="49">
        <v>23</v>
      </c>
      <c r="D14" s="49"/>
      <c r="E14" s="49"/>
      <c r="F14" s="29"/>
      <c r="G14" s="61" t="s">
        <v>124</v>
      </c>
      <c r="H14" s="62">
        <v>136.25</v>
      </c>
      <c r="I14" s="29"/>
      <c r="J14" s="47" t="s">
        <v>34</v>
      </c>
      <c r="K14" s="49">
        <v>7</v>
      </c>
      <c r="L14" s="49">
        <v>18</v>
      </c>
      <c r="M14" s="49"/>
      <c r="N14" s="49"/>
    </row>
    <row r="15" spans="1:14" ht="20.25">
      <c r="A15" s="47" t="s">
        <v>81</v>
      </c>
      <c r="B15" s="49">
        <v>3.5</v>
      </c>
      <c r="C15" s="49">
        <v>6</v>
      </c>
      <c r="D15" s="49"/>
      <c r="E15" s="49"/>
      <c r="F15" s="29"/>
      <c r="G15" s="61" t="s">
        <v>84</v>
      </c>
      <c r="H15" s="62">
        <v>116.5</v>
      </c>
      <c r="I15" s="29"/>
      <c r="J15" s="47" t="s">
        <v>60</v>
      </c>
      <c r="K15" s="49">
        <f>SUM(B8)</f>
        <v>4</v>
      </c>
      <c r="L15" s="49">
        <f>SUM(C8)</f>
        <v>9</v>
      </c>
      <c r="M15" s="49">
        <f>SUM(D8)</f>
        <v>0</v>
      </c>
      <c r="N15" s="49">
        <f>SUM(E8)</f>
        <v>0</v>
      </c>
    </row>
    <row r="16" spans="1:14" ht="21" thickBot="1">
      <c r="A16" s="47" t="s">
        <v>59</v>
      </c>
      <c r="B16" s="49">
        <v>2</v>
      </c>
      <c r="C16" s="49">
        <v>5</v>
      </c>
      <c r="D16" s="49"/>
      <c r="E16" s="49"/>
      <c r="F16" s="29"/>
      <c r="G16" s="63" t="s">
        <v>9</v>
      </c>
      <c r="H16" s="64">
        <v>76.5</v>
      </c>
      <c r="I16" s="29"/>
      <c r="J16" s="47" t="s">
        <v>59</v>
      </c>
      <c r="K16" s="49">
        <f>SUM(B16)</f>
        <v>2</v>
      </c>
      <c r="L16" s="49">
        <f>SUM(C16)</f>
        <v>5</v>
      </c>
      <c r="M16" s="49">
        <f>SUM(D16)</f>
        <v>0</v>
      </c>
      <c r="N16" s="49">
        <f>SUM(E16)</f>
        <v>0</v>
      </c>
    </row>
    <row r="17" spans="1:14" ht="18.75" thickBot="1">
      <c r="A17" s="48" t="s">
        <v>32</v>
      </c>
      <c r="B17" s="49">
        <v>5.5</v>
      </c>
      <c r="C17" s="49">
        <v>16</v>
      </c>
      <c r="D17" s="49"/>
      <c r="E17" s="49"/>
      <c r="F17" s="29"/>
      <c r="G17" s="32"/>
      <c r="H17" s="32"/>
      <c r="I17" s="29"/>
      <c r="J17" s="48" t="s">
        <v>81</v>
      </c>
      <c r="K17" s="49">
        <f>SUM(B15)</f>
        <v>3.5</v>
      </c>
      <c r="L17" s="49">
        <f>SUM(C15)</f>
        <v>6</v>
      </c>
      <c r="M17" s="49">
        <f>SUM(D15)</f>
        <v>0</v>
      </c>
      <c r="N17" s="49">
        <f>SUM(E15)</f>
        <v>0</v>
      </c>
    </row>
    <row r="18" spans="1:14" ht="20.25" thickBot="1">
      <c r="A18" s="2"/>
      <c r="B18" s="55" t="s">
        <v>7</v>
      </c>
      <c r="C18" s="56">
        <f>SUM(B12:E17)</f>
        <v>146.5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116.5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33</v>
      </c>
      <c r="B21" s="49">
        <f>PRODUCT((K29+B34)/2)</f>
        <v>9.5</v>
      </c>
      <c r="C21" s="49">
        <f>PRODUCT((L29+C34)/2)</f>
        <v>12.5</v>
      </c>
      <c r="D21" s="49">
        <f>PRODUCT((M29+D34)/2)</f>
        <v>0</v>
      </c>
      <c r="E21" s="49">
        <f>PRODUCT((N29+E34)/2)</f>
        <v>0</v>
      </c>
      <c r="F21" s="29"/>
      <c r="G21" s="82"/>
      <c r="H21" s="82"/>
      <c r="I21" s="29"/>
      <c r="J21" s="47" t="s">
        <v>61</v>
      </c>
      <c r="K21" s="49">
        <f>PRODUCT((B7+B14)/2)</f>
        <v>12.25</v>
      </c>
      <c r="L21" s="49">
        <f>PRODUCT((C7+C14)/2)</f>
        <v>24.5</v>
      </c>
      <c r="M21" s="49">
        <f>PRODUCT((D7+D14)/2)</f>
        <v>0</v>
      </c>
      <c r="N21" s="49">
        <f>PRODUCT((E7+E14)/2)</f>
        <v>0</v>
      </c>
    </row>
    <row r="22" spans="1:14" ht="20.25">
      <c r="A22" s="47" t="s">
        <v>74</v>
      </c>
      <c r="B22" s="49">
        <f>PRODUCT((B8+B17)/2)</f>
        <v>4.75</v>
      </c>
      <c r="C22" s="49">
        <f>PRODUCT((C8+C17)/2)</f>
        <v>12.5</v>
      </c>
      <c r="D22" s="49">
        <f>PRODUCT((D8+D17)/2)</f>
        <v>0</v>
      </c>
      <c r="E22" s="49">
        <f>PRODUCT((E8+E17)/2)</f>
        <v>0</v>
      </c>
      <c r="F22" s="29"/>
      <c r="G22" s="82"/>
      <c r="H22" s="82"/>
      <c r="I22" s="29"/>
      <c r="J22" s="47" t="s">
        <v>33</v>
      </c>
      <c r="K22" s="49">
        <f>PRODUCT((K29+B34)/2)</f>
        <v>9.5</v>
      </c>
      <c r="L22" s="49">
        <f>PRODUCT((L29+C34)/2)</f>
        <v>12.5</v>
      </c>
      <c r="M22" s="49">
        <f>PRODUCT((M29+D34)/2)</f>
        <v>0</v>
      </c>
      <c r="N22" s="49">
        <f>PRODUCT((N29+E34)/2)</f>
        <v>0</v>
      </c>
    </row>
    <row r="23" spans="1:14" ht="20.25">
      <c r="A23" s="47" t="s">
        <v>28</v>
      </c>
      <c r="B23" s="49">
        <v>15</v>
      </c>
      <c r="C23" s="49">
        <v>30</v>
      </c>
      <c r="D23" s="49"/>
      <c r="E23" s="49"/>
      <c r="F23" s="29"/>
      <c r="G23" s="82"/>
      <c r="H23" s="82"/>
      <c r="I23" s="29"/>
      <c r="J23" s="47" t="s">
        <v>146</v>
      </c>
      <c r="K23" s="49">
        <f>SUM(B6)</f>
        <v>5</v>
      </c>
      <c r="L23" s="49">
        <f>SUM(C6)</f>
        <v>12</v>
      </c>
      <c r="M23" s="49">
        <f>SUM(D6)</f>
        <v>0</v>
      </c>
      <c r="N23" s="49">
        <f>SUM(E6)</f>
        <v>0</v>
      </c>
    </row>
    <row r="24" spans="1:14" ht="20.25">
      <c r="A24" s="47" t="s">
        <v>26</v>
      </c>
      <c r="B24" s="49">
        <v>8</v>
      </c>
      <c r="C24" s="49"/>
      <c r="D24" s="49">
        <v>-2</v>
      </c>
      <c r="E24" s="49"/>
      <c r="F24" s="29"/>
      <c r="G24" s="82"/>
      <c r="H24" s="82"/>
      <c r="I24" s="29"/>
      <c r="J24" s="47" t="s">
        <v>147</v>
      </c>
      <c r="K24" s="49">
        <f>SUM(B23)</f>
        <v>15</v>
      </c>
      <c r="L24" s="49">
        <f>SUM(C23)</f>
        <v>30</v>
      </c>
      <c r="M24" s="49">
        <f>SUM(D23)</f>
        <v>0</v>
      </c>
      <c r="N24" s="49">
        <f>SUM(E23)</f>
        <v>0</v>
      </c>
    </row>
    <row r="25" spans="1:14" ht="20.25">
      <c r="A25" s="47" t="s">
        <v>104</v>
      </c>
      <c r="B25" s="49">
        <f>SUM(B14)</f>
        <v>13</v>
      </c>
      <c r="C25" s="49">
        <f>SUM(C14)</f>
        <v>23</v>
      </c>
      <c r="D25" s="49">
        <f>SUM(D14)</f>
        <v>0</v>
      </c>
      <c r="E25" s="49">
        <f>SUM(E14)</f>
        <v>0</v>
      </c>
      <c r="F25" s="29"/>
      <c r="G25" s="82"/>
      <c r="H25" s="82"/>
      <c r="I25" s="29"/>
      <c r="J25" s="47" t="s">
        <v>148</v>
      </c>
      <c r="K25" s="49">
        <f>SUM(B26)</f>
        <v>0</v>
      </c>
      <c r="L25" s="49">
        <f>SUM(C26)</f>
        <v>10</v>
      </c>
      <c r="M25" s="49">
        <f>SUM(D26)</f>
        <v>0</v>
      </c>
      <c r="N25" s="49">
        <f>SUM(E26)</f>
        <v>0</v>
      </c>
    </row>
    <row r="26" spans="1:14" ht="21" thickBot="1">
      <c r="A26" s="48" t="s">
        <v>120</v>
      </c>
      <c r="B26" s="49"/>
      <c r="C26" s="49">
        <v>10</v>
      </c>
      <c r="D26" s="49"/>
      <c r="E26" s="49"/>
      <c r="F26" s="29"/>
      <c r="G26" s="82"/>
      <c r="H26" s="82"/>
      <c r="I26" s="29"/>
      <c r="J26" s="48" t="s">
        <v>149</v>
      </c>
      <c r="K26" s="49">
        <f>SUM(B8)</f>
        <v>4</v>
      </c>
      <c r="L26" s="49">
        <f>SUM(C8)</f>
        <v>9</v>
      </c>
      <c r="M26" s="49">
        <f>SUM(D8)</f>
        <v>0</v>
      </c>
      <c r="N26" s="49">
        <f>SUM(E8)</f>
        <v>0</v>
      </c>
    </row>
    <row r="27" spans="1:14" ht="20.25" thickBot="1">
      <c r="A27" s="2"/>
      <c r="B27" s="55" t="s">
        <v>7</v>
      </c>
      <c r="C27" s="56">
        <f>SUM(B21:E26)</f>
        <v>136.25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143.75</v>
      </c>
      <c r="M27" s="30"/>
      <c r="N27" s="30"/>
    </row>
    <row r="28" spans="1:14" ht="6.7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121</v>
      </c>
      <c r="K29" s="43">
        <v>10</v>
      </c>
      <c r="L29" s="43">
        <v>11</v>
      </c>
      <c r="M29" s="43"/>
      <c r="N29" s="43"/>
    </row>
    <row r="30" spans="1:14" ht="20.25">
      <c r="A30" s="47" t="s">
        <v>6</v>
      </c>
      <c r="B30" s="49">
        <f>PRODUCT((K14+K33)/2)</f>
        <v>6.5</v>
      </c>
      <c r="C30" s="49">
        <f>PRODUCT((L14+L33)/2)</f>
        <v>19</v>
      </c>
      <c r="D30" s="49">
        <f>PRODUCT((M14+M33)/2)</f>
        <v>0</v>
      </c>
      <c r="E30" s="49">
        <f>PRODUCT((N14+N33)/2)</f>
        <v>0</v>
      </c>
      <c r="F30" s="29"/>
      <c r="G30" s="82"/>
      <c r="H30" s="82"/>
      <c r="I30" s="29"/>
      <c r="J30" s="43" t="s">
        <v>27</v>
      </c>
      <c r="K30" s="43">
        <v>2.5</v>
      </c>
      <c r="L30" s="43">
        <v>7</v>
      </c>
      <c r="M30" s="43"/>
      <c r="N30" s="43"/>
    </row>
    <row r="31" spans="1:14" ht="20.25">
      <c r="A31" s="47" t="s">
        <v>61</v>
      </c>
      <c r="B31" s="49">
        <f>PRODUCT((B7+B14)/2)</f>
        <v>12.25</v>
      </c>
      <c r="C31" s="49">
        <f>PRODUCT((C7+C14)/2)</f>
        <v>24.5</v>
      </c>
      <c r="D31" s="49">
        <f>PRODUCT((D7+D14)/2)</f>
        <v>0</v>
      </c>
      <c r="E31" s="49">
        <f>PRODUCT((E7+E14)/2)</f>
        <v>0</v>
      </c>
      <c r="F31" s="29"/>
      <c r="G31" s="82"/>
      <c r="H31" s="82"/>
      <c r="I31" s="29"/>
      <c r="J31" s="43" t="s">
        <v>83</v>
      </c>
      <c r="K31" s="43">
        <v>1</v>
      </c>
      <c r="L31" s="43">
        <v>3</v>
      </c>
      <c r="M31" s="43"/>
      <c r="N31" s="43"/>
    </row>
    <row r="32" spans="1:14" ht="20.25">
      <c r="A32" s="47" t="s">
        <v>28</v>
      </c>
      <c r="B32" s="49">
        <f aca="true" t="shared" si="0" ref="B32:E33">SUM(B23)</f>
        <v>15</v>
      </c>
      <c r="C32" s="49">
        <f t="shared" si="0"/>
        <v>30</v>
      </c>
      <c r="D32" s="49">
        <f t="shared" si="0"/>
        <v>0</v>
      </c>
      <c r="E32" s="49">
        <f t="shared" si="0"/>
        <v>0</v>
      </c>
      <c r="F32" s="29"/>
      <c r="G32" s="82"/>
      <c r="H32" s="82"/>
      <c r="I32" s="29"/>
      <c r="J32" s="43" t="s">
        <v>108</v>
      </c>
      <c r="K32" s="43">
        <v>0.5</v>
      </c>
      <c r="L32" s="43"/>
      <c r="M32" s="43">
        <v>-2</v>
      </c>
      <c r="N32" s="43"/>
    </row>
    <row r="33" spans="1:14" ht="20.25">
      <c r="A33" s="47" t="s">
        <v>26</v>
      </c>
      <c r="B33" s="49">
        <f t="shared" si="0"/>
        <v>8</v>
      </c>
      <c r="C33" s="49">
        <f t="shared" si="0"/>
        <v>0</v>
      </c>
      <c r="D33" s="49">
        <f t="shared" si="0"/>
        <v>-2</v>
      </c>
      <c r="E33" s="49">
        <f t="shared" si="0"/>
        <v>0</v>
      </c>
      <c r="F33" s="29"/>
      <c r="G33" s="82"/>
      <c r="H33" s="82"/>
      <c r="I33" s="29"/>
      <c r="J33" s="43" t="s">
        <v>56</v>
      </c>
      <c r="K33" s="43">
        <v>6</v>
      </c>
      <c r="L33" s="43">
        <v>20</v>
      </c>
      <c r="M33" s="43"/>
      <c r="N33" s="43"/>
    </row>
    <row r="34" spans="1:14" ht="20.25">
      <c r="A34" s="47" t="s">
        <v>31</v>
      </c>
      <c r="B34" s="49">
        <v>9</v>
      </c>
      <c r="C34" s="49">
        <v>14</v>
      </c>
      <c r="D34" s="49"/>
      <c r="E34" s="49"/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120</v>
      </c>
      <c r="B35" s="49">
        <f>SUM(B26)</f>
        <v>0</v>
      </c>
      <c r="C35" s="49">
        <f>SUM(C26)</f>
        <v>10</v>
      </c>
      <c r="D35" s="49">
        <f>SUM(D26)</f>
        <v>0</v>
      </c>
      <c r="E35" s="49">
        <f>SUM(E26)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146.25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A1" sqref="A1:N16384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150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6</v>
      </c>
      <c r="B3" s="49">
        <f>PRODUCT((K5+B14)/2)</f>
        <v>12.25</v>
      </c>
      <c r="C3" s="49">
        <f>PRODUCT((L5+C14)/2)</f>
        <v>28</v>
      </c>
      <c r="D3" s="49">
        <f>PRODUCT((M5+D14)/2)</f>
        <v>0</v>
      </c>
      <c r="E3" s="49">
        <f>PRODUCT((N5+E14)/2)</f>
        <v>0</v>
      </c>
      <c r="F3" s="29"/>
      <c r="G3" s="29"/>
      <c r="H3" s="29"/>
      <c r="I3" s="29"/>
      <c r="J3" s="47" t="s">
        <v>12</v>
      </c>
      <c r="K3" s="49">
        <f>PRODUCT((B6+B24)/2)</f>
        <v>9</v>
      </c>
      <c r="L3" s="49">
        <f>PRODUCT((C6+C24)/2)</f>
        <v>18.5</v>
      </c>
      <c r="M3" s="49">
        <f>PRODUCT((D6+D24)/2)</f>
        <v>0</v>
      </c>
      <c r="N3" s="49">
        <f>PRODUCT((E6+E24)/2)</f>
        <v>0</v>
      </c>
    </row>
    <row r="4" spans="1:14" ht="18">
      <c r="A4" s="47" t="s">
        <v>74</v>
      </c>
      <c r="B4" s="49">
        <f>PRODUCT((K8+B16)/2)</f>
        <v>3.5</v>
      </c>
      <c r="C4" s="49">
        <f>PRODUCT((L8+C16)/2)</f>
        <v>14</v>
      </c>
      <c r="D4" s="49">
        <f>PRODUCT((M8+D16)/2)</f>
        <v>0</v>
      </c>
      <c r="E4" s="49">
        <f>PRODUCT((N8+E16)/2)</f>
        <v>0</v>
      </c>
      <c r="F4" s="29"/>
      <c r="G4" s="29"/>
      <c r="H4" s="29"/>
      <c r="I4" s="29"/>
      <c r="J4" s="47" t="s">
        <v>13</v>
      </c>
      <c r="K4" s="49">
        <f>PRODUCT((B5+K29)/2)</f>
        <v>16.5</v>
      </c>
      <c r="L4" s="49">
        <f>PRODUCT((C5+L29)/2)</f>
        <v>18</v>
      </c>
      <c r="M4" s="49">
        <f>PRODUCT((D5+M29)/2)</f>
        <v>-1</v>
      </c>
      <c r="N4" s="49">
        <f>PRODUCT((E5+N29)/2)</f>
        <v>1</v>
      </c>
    </row>
    <row r="5" spans="1:14" ht="18">
      <c r="A5" s="47" t="s">
        <v>28</v>
      </c>
      <c r="B5" s="49">
        <v>15</v>
      </c>
      <c r="C5" s="49"/>
      <c r="D5" s="51">
        <v>-2</v>
      </c>
      <c r="E5" s="50"/>
      <c r="F5" s="29"/>
      <c r="G5" s="29"/>
      <c r="H5" s="29"/>
      <c r="I5" s="29"/>
      <c r="J5" s="47" t="s">
        <v>56</v>
      </c>
      <c r="K5" s="49">
        <v>13</v>
      </c>
      <c r="L5" s="49">
        <v>26</v>
      </c>
      <c r="M5" s="49"/>
      <c r="N5" s="49"/>
    </row>
    <row r="6" spans="1:14" ht="18">
      <c r="A6" s="47" t="s">
        <v>26</v>
      </c>
      <c r="B6" s="49">
        <v>10</v>
      </c>
      <c r="C6" s="49">
        <v>23</v>
      </c>
      <c r="D6" s="51"/>
      <c r="E6" s="50"/>
      <c r="F6" s="29"/>
      <c r="G6" s="29"/>
      <c r="H6" s="29"/>
      <c r="I6" s="29"/>
      <c r="J6" s="47" t="s">
        <v>121</v>
      </c>
      <c r="K6" s="49">
        <v>6</v>
      </c>
      <c r="L6" s="49">
        <v>11</v>
      </c>
      <c r="M6" s="49"/>
      <c r="N6" s="49"/>
    </row>
    <row r="7" spans="1:14" ht="18">
      <c r="A7" s="47" t="s">
        <v>59</v>
      </c>
      <c r="B7" s="49">
        <v>2.5</v>
      </c>
      <c r="C7" s="49">
        <v>8</v>
      </c>
      <c r="D7" s="51"/>
      <c r="E7" s="50"/>
      <c r="F7" s="29"/>
      <c r="G7" s="29"/>
      <c r="H7" s="29"/>
      <c r="I7" s="29"/>
      <c r="J7" s="47" t="s">
        <v>27</v>
      </c>
      <c r="K7" s="49">
        <v>1.5</v>
      </c>
      <c r="L7" s="49">
        <v>9</v>
      </c>
      <c r="M7" s="49"/>
      <c r="N7" s="49"/>
    </row>
    <row r="8" spans="1:14" ht="18.75" thickBot="1">
      <c r="A8" s="48" t="s">
        <v>76</v>
      </c>
      <c r="B8" s="52">
        <v>3.5</v>
      </c>
      <c r="C8" s="52"/>
      <c r="D8" s="53">
        <v>-2</v>
      </c>
      <c r="E8" s="54"/>
      <c r="F8" s="29"/>
      <c r="G8" s="29"/>
      <c r="H8" s="29"/>
      <c r="I8" s="29"/>
      <c r="J8" s="48" t="s">
        <v>32</v>
      </c>
      <c r="K8" s="49">
        <v>3</v>
      </c>
      <c r="L8" s="49">
        <v>16</v>
      </c>
      <c r="M8" s="49"/>
      <c r="N8" s="49"/>
    </row>
    <row r="9" spans="1:14" ht="20.25" thickBot="1">
      <c r="A9" s="2"/>
      <c r="B9" s="55" t="s">
        <v>7</v>
      </c>
      <c r="C9" s="56">
        <f>SUM(B3:E8)</f>
        <v>115.75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147.5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9</v>
      </c>
      <c r="H10" s="60">
        <v>147.5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84</v>
      </c>
      <c r="H11" s="62">
        <v>119.75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12</v>
      </c>
      <c r="B12" s="49">
        <f>PRODUCT((B6+B24)/2)</f>
        <v>9</v>
      </c>
      <c r="C12" s="49">
        <f>PRODUCT((C6+C24)/2)</f>
        <v>18.5</v>
      </c>
      <c r="D12" s="49">
        <f>PRODUCT((D6+D24)/2)</f>
        <v>0</v>
      </c>
      <c r="E12" s="49">
        <f>PRODUCT((E6+E24)/2)</f>
        <v>0</v>
      </c>
      <c r="F12" s="29"/>
      <c r="G12" s="61" t="s">
        <v>11</v>
      </c>
      <c r="H12" s="62">
        <v>115.75</v>
      </c>
      <c r="I12" s="29"/>
      <c r="J12" s="47" t="s">
        <v>6</v>
      </c>
      <c r="K12" s="49">
        <f aca="true" t="shared" si="0" ref="K12:N13">PRODUCT((K5+B14)/2)</f>
        <v>12.25</v>
      </c>
      <c r="L12" s="49">
        <f t="shared" si="0"/>
        <v>28</v>
      </c>
      <c r="M12" s="49">
        <f t="shared" si="0"/>
        <v>0</v>
      </c>
      <c r="N12" s="49">
        <f t="shared" si="0"/>
        <v>0</v>
      </c>
    </row>
    <row r="13" spans="1:14" ht="20.25">
      <c r="A13" s="47" t="s">
        <v>82</v>
      </c>
      <c r="B13" s="49">
        <f>PRODUCT((B8+K30)/2)</f>
        <v>2.75</v>
      </c>
      <c r="C13" s="49">
        <f>PRODUCT((C8+L30)/2)</f>
        <v>0</v>
      </c>
      <c r="D13" s="49">
        <f>PRODUCT((D8+M30)/2)</f>
        <v>-2</v>
      </c>
      <c r="E13" s="49">
        <f>PRODUCT((E8+N30)/2)</f>
        <v>0</v>
      </c>
      <c r="F13" s="29"/>
      <c r="G13" s="61" t="s">
        <v>10</v>
      </c>
      <c r="H13" s="62">
        <v>103.25</v>
      </c>
      <c r="I13" s="29"/>
      <c r="J13" s="47" t="s">
        <v>33</v>
      </c>
      <c r="K13" s="49">
        <f t="shared" si="0"/>
        <v>5.5</v>
      </c>
      <c r="L13" s="49">
        <f t="shared" si="0"/>
        <v>5.5</v>
      </c>
      <c r="M13" s="49">
        <f t="shared" si="0"/>
        <v>0</v>
      </c>
      <c r="N13" s="49">
        <f t="shared" si="0"/>
        <v>0</v>
      </c>
    </row>
    <row r="14" spans="1:14" ht="20.25">
      <c r="A14" s="47" t="s">
        <v>34</v>
      </c>
      <c r="B14" s="49">
        <v>11.5</v>
      </c>
      <c r="C14" s="49">
        <v>30</v>
      </c>
      <c r="D14" s="49"/>
      <c r="E14" s="49"/>
      <c r="F14" s="29"/>
      <c r="G14" s="61" t="s">
        <v>124</v>
      </c>
      <c r="H14" s="62">
        <v>79.75</v>
      </c>
      <c r="I14" s="29"/>
      <c r="J14" s="47" t="s">
        <v>28</v>
      </c>
      <c r="K14" s="49">
        <f>SUM(B5)</f>
        <v>15</v>
      </c>
      <c r="L14" s="49">
        <f>SUM(C5)</f>
        <v>0</v>
      </c>
      <c r="M14" s="49">
        <f>SUM(D5)</f>
        <v>-2</v>
      </c>
      <c r="N14" s="49">
        <f>SUM(E5)</f>
        <v>0</v>
      </c>
    </row>
    <row r="15" spans="1:14" ht="20.25">
      <c r="A15" s="47" t="s">
        <v>31</v>
      </c>
      <c r="B15" s="49">
        <v>5</v>
      </c>
      <c r="C15" s="49"/>
      <c r="D15" s="49"/>
      <c r="E15" s="49"/>
      <c r="F15" s="29"/>
      <c r="G15" s="61" t="s">
        <v>125</v>
      </c>
      <c r="H15" s="62">
        <v>79.25</v>
      </c>
      <c r="I15" s="29"/>
      <c r="J15" s="47" t="s">
        <v>104</v>
      </c>
      <c r="K15" s="49">
        <v>7</v>
      </c>
      <c r="L15" s="49">
        <v>10</v>
      </c>
      <c r="M15" s="49"/>
      <c r="N15" s="49"/>
    </row>
    <row r="16" spans="1:14" ht="21" thickBot="1">
      <c r="A16" s="47" t="s">
        <v>60</v>
      </c>
      <c r="B16" s="49">
        <v>4</v>
      </c>
      <c r="C16" s="49">
        <v>12</v>
      </c>
      <c r="D16" s="49"/>
      <c r="E16" s="49"/>
      <c r="F16" s="29"/>
      <c r="G16" s="63" t="s">
        <v>116</v>
      </c>
      <c r="H16" s="64">
        <v>61</v>
      </c>
      <c r="I16" s="29"/>
      <c r="J16" s="47" t="s">
        <v>60</v>
      </c>
      <c r="K16" s="49">
        <f>SUM(B16)</f>
        <v>4</v>
      </c>
      <c r="L16" s="49">
        <f>SUM(C16)</f>
        <v>12</v>
      </c>
      <c r="M16" s="49">
        <f>SUM(D16)</f>
        <v>0</v>
      </c>
      <c r="N16" s="49">
        <f>SUM(E16)</f>
        <v>0</v>
      </c>
    </row>
    <row r="17" spans="1:14" ht="18.75" thickBot="1">
      <c r="A17" s="48" t="s">
        <v>120</v>
      </c>
      <c r="B17" s="49">
        <v>5.5</v>
      </c>
      <c r="C17" s="49">
        <v>7</v>
      </c>
      <c r="D17" s="49"/>
      <c r="E17" s="49"/>
      <c r="F17" s="29"/>
      <c r="G17" s="32"/>
      <c r="H17" s="32"/>
      <c r="I17" s="29"/>
      <c r="J17" s="48" t="s">
        <v>62</v>
      </c>
      <c r="K17" s="49">
        <v>4.5</v>
      </c>
      <c r="L17" s="49">
        <v>18</v>
      </c>
      <c r="M17" s="49"/>
      <c r="N17" s="49"/>
    </row>
    <row r="18" spans="1:14" ht="20.25" thickBot="1">
      <c r="A18" s="2"/>
      <c r="B18" s="55" t="s">
        <v>7</v>
      </c>
      <c r="C18" s="56">
        <f>SUM(B12:E17)</f>
        <v>103.25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119.75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82</v>
      </c>
      <c r="B21" s="49">
        <f>PRODUCT((B8+K30)/2)</f>
        <v>2.75</v>
      </c>
      <c r="C21" s="49">
        <f>PRODUCT((C8+L30)/2)</f>
        <v>0</v>
      </c>
      <c r="D21" s="49">
        <f>PRODUCT((D8+M30)/2)</f>
        <v>-2</v>
      </c>
      <c r="E21" s="49">
        <f>PRODUCT((E8+N30)/2)</f>
        <v>0</v>
      </c>
      <c r="F21" s="29"/>
      <c r="G21" s="82"/>
      <c r="H21" s="82"/>
      <c r="I21" s="29"/>
      <c r="J21" s="47" t="s">
        <v>79</v>
      </c>
      <c r="K21" s="49">
        <f>PRODUCT((K32+K33)/2)</f>
        <v>0.25</v>
      </c>
      <c r="L21" s="49">
        <f>PRODUCT((L32+C33)/2)</f>
        <v>12</v>
      </c>
      <c r="M21" s="49">
        <f>PRODUCT((M32+D33)/2)</f>
        <v>0</v>
      </c>
      <c r="N21" s="49">
        <f>PRODUCT((N32+E33)/2)</f>
        <v>0</v>
      </c>
    </row>
    <row r="22" spans="1:14" ht="20.25">
      <c r="A22" s="47" t="s">
        <v>78</v>
      </c>
      <c r="B22" s="49">
        <f>PRODUCT((K26+K31)/2)</f>
        <v>0.5</v>
      </c>
      <c r="C22" s="49">
        <f>PRODUCT((L26+L31)/2)</f>
        <v>4.5</v>
      </c>
      <c r="D22" s="49">
        <f>PRODUCT((M26+M31)/2)</f>
        <v>0</v>
      </c>
      <c r="E22" s="49">
        <f>PRODUCT((N26+N31)/2)</f>
        <v>0</v>
      </c>
      <c r="F22" s="29"/>
      <c r="G22" s="82"/>
      <c r="H22" s="82"/>
      <c r="I22" s="29"/>
      <c r="J22" s="47" t="s">
        <v>82</v>
      </c>
      <c r="K22" s="49">
        <f>PRODUCT((B8+K30)/2)</f>
        <v>2.75</v>
      </c>
      <c r="L22" s="49">
        <f>PRODUCT((C8+L30)/2)</f>
        <v>0</v>
      </c>
      <c r="M22" s="49">
        <f>PRODUCT((D8+M30)/2)</f>
        <v>-2</v>
      </c>
      <c r="N22" s="49">
        <f>PRODUCT((E8+N30)/2)</f>
        <v>0</v>
      </c>
    </row>
    <row r="23" spans="1:14" ht="20.25">
      <c r="A23" s="47" t="s">
        <v>32</v>
      </c>
      <c r="B23" s="49">
        <f>SUM(K8)</f>
        <v>3</v>
      </c>
      <c r="C23" s="49">
        <f>SUM(L8)</f>
        <v>16</v>
      </c>
      <c r="D23" s="49">
        <f>SUM(M8)</f>
        <v>0</v>
      </c>
      <c r="E23" s="49">
        <f>SUM(N8)</f>
        <v>0</v>
      </c>
      <c r="F23" s="29"/>
      <c r="G23" s="82"/>
      <c r="H23" s="82"/>
      <c r="I23" s="29"/>
      <c r="J23" s="47" t="s">
        <v>27</v>
      </c>
      <c r="K23" s="49">
        <f aca="true" t="shared" si="1" ref="K23:N24">SUM(K7)</f>
        <v>1.5</v>
      </c>
      <c r="L23" s="49">
        <f t="shared" si="1"/>
        <v>9</v>
      </c>
      <c r="M23" s="49">
        <f t="shared" si="1"/>
        <v>0</v>
      </c>
      <c r="N23" s="49">
        <f t="shared" si="1"/>
        <v>0</v>
      </c>
    </row>
    <row r="24" spans="1:14" ht="20.25">
      <c r="A24" s="47" t="s">
        <v>58</v>
      </c>
      <c r="B24" s="49">
        <v>8</v>
      </c>
      <c r="C24" s="49">
        <v>14</v>
      </c>
      <c r="D24" s="49"/>
      <c r="E24" s="49"/>
      <c r="F24" s="29"/>
      <c r="G24" s="82"/>
      <c r="H24" s="82"/>
      <c r="I24" s="29"/>
      <c r="J24" s="47" t="s">
        <v>32</v>
      </c>
      <c r="K24" s="49">
        <f t="shared" si="1"/>
        <v>3</v>
      </c>
      <c r="L24" s="49">
        <f t="shared" si="1"/>
        <v>16</v>
      </c>
      <c r="M24" s="49">
        <f t="shared" si="1"/>
        <v>0</v>
      </c>
      <c r="N24" s="49">
        <f t="shared" si="1"/>
        <v>0</v>
      </c>
    </row>
    <row r="25" spans="1:14" ht="20.25">
      <c r="A25" s="47" t="s">
        <v>59</v>
      </c>
      <c r="B25" s="49">
        <f>SUM(B7)</f>
        <v>2.5</v>
      </c>
      <c r="C25" s="49">
        <f>SUM(C7)</f>
        <v>8</v>
      </c>
      <c r="D25" s="49">
        <f>SUM(D7)</f>
        <v>0</v>
      </c>
      <c r="E25" s="49">
        <f>SUM(E7)</f>
        <v>0</v>
      </c>
      <c r="F25" s="29"/>
      <c r="G25" s="82"/>
      <c r="H25" s="82"/>
      <c r="I25" s="29"/>
      <c r="J25" s="47" t="s">
        <v>120</v>
      </c>
      <c r="K25" s="49">
        <f>SUM(B17)</f>
        <v>5.5</v>
      </c>
      <c r="L25" s="49">
        <f>SUM(C17)</f>
        <v>7</v>
      </c>
      <c r="M25" s="49">
        <f>SUM(D17)</f>
        <v>0</v>
      </c>
      <c r="N25" s="49">
        <f>SUM(E17)</f>
        <v>0</v>
      </c>
    </row>
    <row r="26" spans="1:14" ht="21" thickBot="1">
      <c r="A26" s="48" t="s">
        <v>62</v>
      </c>
      <c r="B26" s="49">
        <f>SUM(K17)</f>
        <v>4.5</v>
      </c>
      <c r="C26" s="49">
        <f>SUM(L17)</f>
        <v>18</v>
      </c>
      <c r="D26" s="49">
        <f>SUM(M17)</f>
        <v>0</v>
      </c>
      <c r="E26" s="49">
        <f>SUM(N17)</f>
        <v>0</v>
      </c>
      <c r="F26" s="29"/>
      <c r="G26" s="82"/>
      <c r="H26" s="82"/>
      <c r="I26" s="29"/>
      <c r="J26" s="48" t="s">
        <v>83</v>
      </c>
      <c r="K26" s="49">
        <v>1</v>
      </c>
      <c r="L26" s="49">
        <v>5</v>
      </c>
      <c r="M26" s="49"/>
      <c r="N26" s="49"/>
    </row>
    <row r="27" spans="1:14" ht="20.25" thickBot="1">
      <c r="A27" s="2"/>
      <c r="B27" s="55" t="s">
        <v>7</v>
      </c>
      <c r="C27" s="56">
        <f>SUM(B21:E26)</f>
        <v>79.75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61</v>
      </c>
      <c r="M27" s="30"/>
      <c r="N27" s="30"/>
    </row>
    <row r="28" spans="1:14" ht="6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29</v>
      </c>
      <c r="K29" s="43">
        <v>18</v>
      </c>
      <c r="L29" s="43">
        <v>36</v>
      </c>
      <c r="M29" s="43"/>
      <c r="N29" s="43">
        <v>2</v>
      </c>
    </row>
    <row r="30" spans="1:14" ht="20.25">
      <c r="A30" s="47" t="s">
        <v>74</v>
      </c>
      <c r="B30" s="49">
        <f>PRODUCT((K8+B16)/2)</f>
        <v>3.5</v>
      </c>
      <c r="C30" s="49">
        <f>PRODUCT((L8+C16)/2)</f>
        <v>14</v>
      </c>
      <c r="D30" s="49">
        <f>PRODUCT((M8+D16)/2)</f>
        <v>0</v>
      </c>
      <c r="E30" s="49">
        <f>PRODUCT((N8+E16)/2)</f>
        <v>0</v>
      </c>
      <c r="F30" s="29"/>
      <c r="G30" s="82"/>
      <c r="H30" s="82"/>
      <c r="I30" s="29"/>
      <c r="J30" s="43" t="s">
        <v>81</v>
      </c>
      <c r="K30" s="43">
        <v>2</v>
      </c>
      <c r="L30" s="43"/>
      <c r="M30" s="43">
        <v>-2</v>
      </c>
      <c r="N30" s="43"/>
    </row>
    <row r="31" spans="1:14" ht="20.25">
      <c r="A31" s="47" t="s">
        <v>82</v>
      </c>
      <c r="B31" s="49">
        <f>PRODUCT((B8+K30)/2)</f>
        <v>2.75</v>
      </c>
      <c r="C31" s="49">
        <f>PRODUCT((C8+L30)/2)</f>
        <v>0</v>
      </c>
      <c r="D31" s="49">
        <f>PRODUCT((D8+M30)/2)</f>
        <v>-2</v>
      </c>
      <c r="E31" s="49">
        <f>PRODUCT((E8+N30)/2)</f>
        <v>0</v>
      </c>
      <c r="F31" s="29"/>
      <c r="G31" s="82"/>
      <c r="H31" s="82"/>
      <c r="I31" s="29"/>
      <c r="J31" s="43" t="s">
        <v>108</v>
      </c>
      <c r="K31" s="43"/>
      <c r="L31" s="43">
        <v>4</v>
      </c>
      <c r="M31" s="43"/>
      <c r="N31" s="43"/>
    </row>
    <row r="32" spans="1:14" ht="20.25">
      <c r="A32" s="47" t="s">
        <v>58</v>
      </c>
      <c r="B32" s="49">
        <f>SUM(B24)</f>
        <v>8</v>
      </c>
      <c r="C32" s="49">
        <f>SUM(C24)</f>
        <v>14</v>
      </c>
      <c r="D32" s="49">
        <f>SUM(D24)</f>
        <v>0</v>
      </c>
      <c r="E32" s="49">
        <f>SUM(E24)</f>
        <v>0</v>
      </c>
      <c r="F32" s="29"/>
      <c r="G32" s="82"/>
      <c r="H32" s="82"/>
      <c r="I32" s="29"/>
      <c r="J32" s="43" t="s">
        <v>151</v>
      </c>
      <c r="K32" s="43"/>
      <c r="L32" s="43">
        <v>6</v>
      </c>
      <c r="M32" s="43"/>
      <c r="N32" s="43"/>
    </row>
    <row r="33" spans="1:14" ht="20.25">
      <c r="A33" s="47" t="s">
        <v>62</v>
      </c>
      <c r="B33" s="49">
        <f>SUM(K17)</f>
        <v>4.5</v>
      </c>
      <c r="C33" s="49">
        <f>SUM(L17)</f>
        <v>18</v>
      </c>
      <c r="D33" s="49">
        <f>SUM(M17)</f>
        <v>0</v>
      </c>
      <c r="E33" s="49">
        <f>SUM(N17)</f>
        <v>0</v>
      </c>
      <c r="F33" s="29"/>
      <c r="G33" s="82"/>
      <c r="H33" s="82"/>
      <c r="I33" s="29"/>
      <c r="J33" s="43" t="s">
        <v>122</v>
      </c>
      <c r="K33" s="43">
        <v>0.5</v>
      </c>
      <c r="L33" s="43"/>
      <c r="M33" s="43">
        <v>-2</v>
      </c>
      <c r="N33" s="43"/>
    </row>
    <row r="34" spans="1:14" ht="20.25">
      <c r="A34" s="47" t="s">
        <v>59</v>
      </c>
      <c r="B34" s="49">
        <f>SUM(B7)</f>
        <v>2.5</v>
      </c>
      <c r="C34" s="49">
        <f>SUM(C7)</f>
        <v>8</v>
      </c>
      <c r="D34" s="49">
        <f>SUM(D7)</f>
        <v>0</v>
      </c>
      <c r="E34" s="49">
        <f>SUM(E7)</f>
        <v>0</v>
      </c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83</v>
      </c>
      <c r="B35" s="49">
        <f>SUM(K26)</f>
        <v>1</v>
      </c>
      <c r="C35" s="49">
        <f>SUM(L26)</f>
        <v>5</v>
      </c>
      <c r="D35" s="49">
        <f>SUM(M26)</f>
        <v>0</v>
      </c>
      <c r="E35" s="49">
        <f>SUM(N26)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79.25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152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74</v>
      </c>
      <c r="B3" s="49">
        <f>PRODUCT((K15+B24)/2)</f>
        <v>4.5</v>
      </c>
      <c r="C3" s="49">
        <f>PRODUCT((L15+C24)/2)</f>
        <v>12.5</v>
      </c>
      <c r="D3" s="49">
        <f>PRODUCT((M15+D24)/2)</f>
        <v>0</v>
      </c>
      <c r="E3" s="49">
        <f>PRODUCT((N15+E24)/2)</f>
        <v>0</v>
      </c>
      <c r="F3" s="29"/>
      <c r="G3" s="29"/>
      <c r="H3" s="29"/>
      <c r="I3" s="29"/>
      <c r="J3" s="47" t="s">
        <v>82</v>
      </c>
      <c r="K3" s="49">
        <f>PRODUCT((B16+K17)/2)</f>
        <v>3.25</v>
      </c>
      <c r="L3" s="49">
        <v>4.25</v>
      </c>
      <c r="M3" s="49">
        <f>PRODUCT((D16+M17)/2)</f>
        <v>0</v>
      </c>
      <c r="N3" s="49">
        <f>PRODUCT((E16+N17)/2)</f>
        <v>0</v>
      </c>
    </row>
    <row r="4" spans="1:14" ht="18">
      <c r="A4" s="47" t="s">
        <v>82</v>
      </c>
      <c r="B4" s="49">
        <f>PRODUCT((B16+K17)/2)</f>
        <v>3.25</v>
      </c>
      <c r="C4" s="49">
        <f>PRODUCT((C16+L17)/2)</f>
        <v>4</v>
      </c>
      <c r="D4" s="49">
        <f>PRODUCT((D16+M17)/2)</f>
        <v>0</v>
      </c>
      <c r="E4" s="49">
        <f>PRODUCT((E16+N17)/2)</f>
        <v>0</v>
      </c>
      <c r="F4" s="29"/>
      <c r="G4" s="29"/>
      <c r="H4" s="29"/>
      <c r="I4" s="29"/>
      <c r="J4" s="47" t="s">
        <v>91</v>
      </c>
      <c r="K4" s="49">
        <f>PRODUCT((B6+B25)/2)</f>
        <v>1.25</v>
      </c>
      <c r="L4" s="49">
        <f>PRODUCT((C6+C25)/2)</f>
        <v>5.5</v>
      </c>
      <c r="M4" s="49">
        <f>PRODUCT((D6+D25)/2)</f>
        <v>0</v>
      </c>
      <c r="N4" s="49">
        <f>PRODUCT((E6+E25)/2)</f>
        <v>0</v>
      </c>
    </row>
    <row r="5" spans="1:14" ht="18">
      <c r="A5" s="47" t="s">
        <v>121</v>
      </c>
      <c r="B5" s="49">
        <v>8</v>
      </c>
      <c r="C5" s="49">
        <v>7</v>
      </c>
      <c r="D5" s="51"/>
      <c r="E5" s="50"/>
      <c r="F5" s="29"/>
      <c r="G5" s="29"/>
      <c r="H5" s="29"/>
      <c r="I5" s="29"/>
      <c r="J5" s="47" t="s">
        <v>28</v>
      </c>
      <c r="K5" s="49">
        <v>18</v>
      </c>
      <c r="L5" s="49">
        <v>30</v>
      </c>
      <c r="M5" s="49"/>
      <c r="N5" s="49"/>
    </row>
    <row r="6" spans="1:14" ht="18">
      <c r="A6" s="47" t="s">
        <v>27</v>
      </c>
      <c r="B6" s="49"/>
      <c r="C6" s="49">
        <v>5</v>
      </c>
      <c r="D6" s="51"/>
      <c r="E6" s="50"/>
      <c r="F6" s="29"/>
      <c r="G6" s="29"/>
      <c r="H6" s="29"/>
      <c r="I6" s="29"/>
      <c r="J6" s="47" t="s">
        <v>34</v>
      </c>
      <c r="K6" s="49">
        <v>6</v>
      </c>
      <c r="L6" s="49">
        <v>26</v>
      </c>
      <c r="M6" s="49"/>
      <c r="N6" s="49"/>
    </row>
    <row r="7" spans="1:14" ht="18">
      <c r="A7" s="47" t="s">
        <v>62</v>
      </c>
      <c r="B7" s="49">
        <v>1.5</v>
      </c>
      <c r="C7" s="49">
        <v>12</v>
      </c>
      <c r="D7" s="51"/>
      <c r="E7" s="50"/>
      <c r="F7" s="29"/>
      <c r="G7" s="29"/>
      <c r="H7" s="29"/>
      <c r="I7" s="29"/>
      <c r="J7" s="47" t="s">
        <v>104</v>
      </c>
      <c r="K7" s="49">
        <v>13</v>
      </c>
      <c r="L7" s="49">
        <v>18</v>
      </c>
      <c r="M7" s="49"/>
      <c r="N7" s="49"/>
    </row>
    <row r="8" spans="1:14" ht="18.75" thickBot="1">
      <c r="A8" s="48" t="s">
        <v>83</v>
      </c>
      <c r="B8" s="52">
        <v>1</v>
      </c>
      <c r="C8" s="52">
        <v>1</v>
      </c>
      <c r="D8" s="53"/>
      <c r="E8" s="54"/>
      <c r="F8" s="29"/>
      <c r="G8" s="29"/>
      <c r="H8" s="29"/>
      <c r="I8" s="29"/>
      <c r="J8" s="48" t="s">
        <v>120</v>
      </c>
      <c r="K8" s="49">
        <v>4.5</v>
      </c>
      <c r="L8" s="49">
        <v>10</v>
      </c>
      <c r="M8" s="49"/>
      <c r="N8" s="49"/>
    </row>
    <row r="9" spans="1:14" ht="20.25" thickBot="1">
      <c r="A9" s="2"/>
      <c r="B9" s="55" t="s">
        <v>7</v>
      </c>
      <c r="C9" s="56">
        <f>SUM(B3:E8)</f>
        <v>59.75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139.75</v>
      </c>
      <c r="M9" s="2"/>
      <c r="N9" s="2"/>
    </row>
    <row r="10" spans="1:14" ht="19.5" customHeight="1" thickBot="1">
      <c r="A10" s="29"/>
      <c r="B10" s="29"/>
      <c r="C10" s="29"/>
      <c r="D10" s="29"/>
      <c r="E10" s="29"/>
      <c r="F10" s="29"/>
      <c r="G10" s="59" t="s">
        <v>9</v>
      </c>
      <c r="H10" s="60">
        <v>139.75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124</v>
      </c>
      <c r="H11" s="62">
        <v>139.5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61</v>
      </c>
      <c r="B12" s="49">
        <f>PRODUCT((B23+K7)/2)</f>
        <v>12.25</v>
      </c>
      <c r="C12" s="49">
        <f>PRODUCT((C23+L7)/2)</f>
        <v>17</v>
      </c>
      <c r="D12" s="49">
        <f>PRODUCT((D23+M7)/2)</f>
        <v>0</v>
      </c>
      <c r="E12" s="49">
        <f>PRODUCT((E23+N7)/2)</f>
        <v>0</v>
      </c>
      <c r="F12" s="29"/>
      <c r="G12" s="61" t="s">
        <v>116</v>
      </c>
      <c r="H12" s="62">
        <v>112.25</v>
      </c>
      <c r="I12" s="29"/>
      <c r="J12" s="47" t="s">
        <v>33</v>
      </c>
      <c r="K12" s="49">
        <f>PRODUCT((B5+B17)/2)</f>
        <v>7.5</v>
      </c>
      <c r="L12" s="49">
        <f>PRODUCT((C5+C17)/2)</f>
        <v>13.5</v>
      </c>
      <c r="M12" s="49">
        <f>PRODUCT((D5+D17)/2)</f>
        <v>0</v>
      </c>
      <c r="N12" s="49">
        <f>PRODUCT((E5+E17)/2)</f>
        <v>0</v>
      </c>
    </row>
    <row r="13" spans="1:14" ht="20.25">
      <c r="A13" s="47" t="s">
        <v>78</v>
      </c>
      <c r="B13" s="49">
        <f>PRODUCT((B8+K29)/2)</f>
        <v>0.5</v>
      </c>
      <c r="C13" s="49">
        <f>PRODUCT((C8+L29)/2)</f>
        <v>2</v>
      </c>
      <c r="D13" s="49">
        <f>PRODUCT((D8+M29)/2)</f>
        <v>0</v>
      </c>
      <c r="E13" s="49">
        <f>PRODUCT((E8+N29)/2)</f>
        <v>0</v>
      </c>
      <c r="F13" s="29"/>
      <c r="G13" s="61" t="s">
        <v>125</v>
      </c>
      <c r="H13" s="62">
        <v>87</v>
      </c>
      <c r="I13" s="29"/>
      <c r="J13" s="47" t="s">
        <v>91</v>
      </c>
      <c r="K13" s="49">
        <f>PRODUCT((B6+B25)/2)</f>
        <v>1.25</v>
      </c>
      <c r="L13" s="49">
        <f>PRODUCT((C6+C25)/2)</f>
        <v>5.5</v>
      </c>
      <c r="M13" s="49">
        <f>PRODUCT((D6+D25)/2)</f>
        <v>0</v>
      </c>
      <c r="N13" s="49">
        <f>PRODUCT((E6+E25)/2)</f>
        <v>0</v>
      </c>
    </row>
    <row r="14" spans="1:14" ht="20.25">
      <c r="A14" s="47" t="s">
        <v>122</v>
      </c>
      <c r="B14" s="49">
        <v>0.5</v>
      </c>
      <c r="C14" s="49">
        <v>2</v>
      </c>
      <c r="D14" s="49"/>
      <c r="E14" s="49"/>
      <c r="F14" s="29"/>
      <c r="G14" s="61" t="s">
        <v>10</v>
      </c>
      <c r="H14" s="62">
        <v>86.75</v>
      </c>
      <c r="I14" s="29"/>
      <c r="J14" s="47" t="s">
        <v>58</v>
      </c>
      <c r="K14" s="49">
        <v>5.5</v>
      </c>
      <c r="L14" s="49">
        <v>9</v>
      </c>
      <c r="M14" s="49"/>
      <c r="N14" s="49"/>
    </row>
    <row r="15" spans="1:14" ht="20.25">
      <c r="A15" s="47" t="s">
        <v>120</v>
      </c>
      <c r="B15" s="49">
        <f>SUM(K8)</f>
        <v>4.5</v>
      </c>
      <c r="C15" s="49">
        <f>SUM(L8)</f>
        <v>10</v>
      </c>
      <c r="D15" s="49">
        <f>SUM(M8)</f>
        <v>0</v>
      </c>
      <c r="E15" s="49">
        <f>SUM(N8)</f>
        <v>0</v>
      </c>
      <c r="F15" s="29"/>
      <c r="G15" s="61" t="s">
        <v>84</v>
      </c>
      <c r="H15" s="62">
        <v>76.25</v>
      </c>
      <c r="I15" s="29"/>
      <c r="J15" s="47" t="s">
        <v>32</v>
      </c>
      <c r="K15" s="49">
        <v>5</v>
      </c>
      <c r="L15" s="49">
        <v>11</v>
      </c>
      <c r="M15" s="49"/>
      <c r="N15" s="49"/>
    </row>
    <row r="16" spans="1:14" ht="21" thickBot="1">
      <c r="A16" s="47" t="s">
        <v>76</v>
      </c>
      <c r="B16" s="49">
        <v>3</v>
      </c>
      <c r="C16" s="49">
        <v>8</v>
      </c>
      <c r="D16" s="49"/>
      <c r="E16" s="49"/>
      <c r="F16" s="29"/>
      <c r="G16" s="63" t="s">
        <v>11</v>
      </c>
      <c r="H16" s="64">
        <v>59.75</v>
      </c>
      <c r="I16" s="29"/>
      <c r="J16" s="47" t="s">
        <v>120</v>
      </c>
      <c r="K16" s="49">
        <f>SUM(K8)</f>
        <v>4.5</v>
      </c>
      <c r="L16" s="49">
        <f>SUM(L8)</f>
        <v>10</v>
      </c>
      <c r="M16" s="49">
        <f>SUM(M8)</f>
        <v>0</v>
      </c>
      <c r="N16" s="49">
        <f>SUM(N8)</f>
        <v>0</v>
      </c>
    </row>
    <row r="17" spans="1:14" ht="18.75" thickBot="1">
      <c r="A17" s="48" t="s">
        <v>31</v>
      </c>
      <c r="B17" s="49">
        <v>7</v>
      </c>
      <c r="C17" s="49">
        <v>20</v>
      </c>
      <c r="D17" s="49"/>
      <c r="E17" s="49"/>
      <c r="F17" s="29"/>
      <c r="G17" s="32"/>
      <c r="H17" s="32"/>
      <c r="I17" s="29"/>
      <c r="J17" s="48" t="s">
        <v>81</v>
      </c>
      <c r="K17" s="49">
        <v>3.5</v>
      </c>
      <c r="L17" s="49"/>
      <c r="M17" s="49"/>
      <c r="N17" s="49"/>
    </row>
    <row r="18" spans="1:14" ht="20.25" thickBot="1">
      <c r="A18" s="2"/>
      <c r="B18" s="55" t="s">
        <v>7</v>
      </c>
      <c r="C18" s="56">
        <f>SUM(B12:E17)</f>
        <v>86.75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76.25</v>
      </c>
      <c r="M18" s="2"/>
      <c r="N18" s="2"/>
    </row>
    <row r="19" spans="1:14" ht="4.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6</v>
      </c>
      <c r="B21" s="49">
        <f>PRODUCT((K6+K30)/2)</f>
        <v>7.5</v>
      </c>
      <c r="C21" s="49">
        <f>PRODUCT((L6+L30)/2)</f>
        <v>24.5</v>
      </c>
      <c r="D21" s="49">
        <f>PRODUCT((M6+M30)/2)</f>
        <v>0</v>
      </c>
      <c r="E21" s="49">
        <f>PRODUCT((N6+N30)/2)</f>
        <v>0</v>
      </c>
      <c r="F21" s="29"/>
      <c r="G21" s="82"/>
      <c r="H21" s="82"/>
      <c r="I21" s="29"/>
      <c r="J21" s="47" t="s">
        <v>12</v>
      </c>
      <c r="K21" s="49">
        <f>PRODUCT((K14+K32)/2)</f>
        <v>7.75</v>
      </c>
      <c r="L21" s="49">
        <f>PRODUCT((L14+L32)/2)</f>
        <v>4.5</v>
      </c>
      <c r="M21" s="49">
        <f>PRODUCT((M14+M32)/2)</f>
        <v>-1</v>
      </c>
      <c r="N21" s="49">
        <f>PRODUCT((N14+N32)/2)</f>
        <v>0</v>
      </c>
    </row>
    <row r="22" spans="1:14" ht="20.25">
      <c r="A22" s="47" t="s">
        <v>13</v>
      </c>
      <c r="B22" s="49">
        <f>PRODUCT((K5+K31)/2)</f>
        <v>16.5</v>
      </c>
      <c r="C22" s="49">
        <f>PRODUCT((L5+L31)/2)</f>
        <v>33</v>
      </c>
      <c r="D22" s="49">
        <f>PRODUCT((M5+M31)/2)</f>
        <v>0</v>
      </c>
      <c r="E22" s="49">
        <f>PRODUCT((N5+N31)/2)</f>
        <v>0.5</v>
      </c>
      <c r="F22" s="29"/>
      <c r="G22" s="82"/>
      <c r="H22" s="82"/>
      <c r="I22" s="29"/>
      <c r="J22" s="47" t="s">
        <v>75</v>
      </c>
      <c r="K22" s="49">
        <f>PRODUCT((B7+K8)/2)</f>
        <v>3</v>
      </c>
      <c r="L22" s="49">
        <f>PRODUCT((C7+L8)/2)</f>
        <v>11</v>
      </c>
      <c r="M22" s="49">
        <f>PRODUCT((D7+M8)/2)</f>
        <v>0</v>
      </c>
      <c r="N22" s="49">
        <f>PRODUCT((E7+N8)/2)</f>
        <v>0</v>
      </c>
    </row>
    <row r="23" spans="1:14" ht="20.25">
      <c r="A23" s="47" t="s">
        <v>30</v>
      </c>
      <c r="B23" s="49">
        <v>11.5</v>
      </c>
      <c r="C23" s="49">
        <v>16</v>
      </c>
      <c r="D23" s="49"/>
      <c r="E23" s="49"/>
      <c r="F23" s="29"/>
      <c r="G23" s="82"/>
      <c r="H23" s="82"/>
      <c r="I23" s="29"/>
      <c r="J23" s="47" t="s">
        <v>59</v>
      </c>
      <c r="K23" s="49">
        <f>SUM(B25)</f>
        <v>2.5</v>
      </c>
      <c r="L23" s="49">
        <f>SUM(C25)</f>
        <v>6</v>
      </c>
      <c r="M23" s="49">
        <f>SUM(D25)</f>
        <v>0</v>
      </c>
      <c r="N23" s="49">
        <f>SUM(E25)</f>
        <v>0</v>
      </c>
    </row>
    <row r="24" spans="1:14" ht="20.25">
      <c r="A24" s="47" t="s">
        <v>60</v>
      </c>
      <c r="B24" s="49">
        <v>4</v>
      </c>
      <c r="C24" s="49">
        <v>14</v>
      </c>
      <c r="D24" s="49"/>
      <c r="E24" s="49"/>
      <c r="F24" s="29"/>
      <c r="G24" s="82"/>
      <c r="H24" s="82"/>
      <c r="I24" s="29"/>
      <c r="J24" s="47" t="s">
        <v>28</v>
      </c>
      <c r="K24" s="49">
        <f>SUM(K5)</f>
        <v>18</v>
      </c>
      <c r="L24" s="49">
        <f>SUM(L5)</f>
        <v>30</v>
      </c>
      <c r="M24" s="49">
        <f>SUM(M5)</f>
        <v>0</v>
      </c>
      <c r="N24" s="49">
        <f>SUM(N5)</f>
        <v>0</v>
      </c>
    </row>
    <row r="25" spans="1:14" ht="20.25">
      <c r="A25" s="47" t="s">
        <v>59</v>
      </c>
      <c r="B25" s="49">
        <v>2.5</v>
      </c>
      <c r="C25" s="49">
        <v>6</v>
      </c>
      <c r="D25" s="49"/>
      <c r="E25" s="49"/>
      <c r="F25" s="29"/>
      <c r="G25" s="82"/>
      <c r="H25" s="82"/>
      <c r="I25" s="29"/>
      <c r="J25" s="47" t="s">
        <v>31</v>
      </c>
      <c r="K25" s="49">
        <f>SUM(B17)</f>
        <v>7</v>
      </c>
      <c r="L25" s="49">
        <f>SUM(C17)</f>
        <v>20</v>
      </c>
      <c r="M25" s="49">
        <f>SUM(D17)</f>
        <v>0</v>
      </c>
      <c r="N25" s="49">
        <f>SUM(E17)</f>
        <v>0</v>
      </c>
    </row>
    <row r="26" spans="1:14" ht="21" thickBot="1">
      <c r="A26" s="48" t="s">
        <v>81</v>
      </c>
      <c r="B26" s="49">
        <f>SUM(K17)</f>
        <v>3.5</v>
      </c>
      <c r="C26" s="49">
        <f>SUM(L17)</f>
        <v>0</v>
      </c>
      <c r="D26" s="49">
        <f>SUM(M17)</f>
        <v>0</v>
      </c>
      <c r="E26" s="49">
        <f>SUM(N17)</f>
        <v>0</v>
      </c>
      <c r="F26" s="29"/>
      <c r="G26" s="82"/>
      <c r="H26" s="82"/>
      <c r="I26" s="29"/>
      <c r="J26" s="48" t="s">
        <v>81</v>
      </c>
      <c r="K26" s="49">
        <f>SUM(K17)</f>
        <v>3.5</v>
      </c>
      <c r="L26" s="49">
        <f>SUM(L17)</f>
        <v>0</v>
      </c>
      <c r="M26" s="49">
        <f>SUM(M17)</f>
        <v>0</v>
      </c>
      <c r="N26" s="49">
        <f>SUM(N17)</f>
        <v>0</v>
      </c>
    </row>
    <row r="27" spans="1:14" ht="20.25" thickBot="1">
      <c r="A27" s="2"/>
      <c r="B27" s="55" t="s">
        <v>7</v>
      </c>
      <c r="C27" s="56">
        <f>SUM(B21:E26)</f>
        <v>139.5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112.25</v>
      </c>
      <c r="M27" s="30"/>
      <c r="N27" s="30"/>
    </row>
    <row r="28" spans="1:14" ht="3.7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108</v>
      </c>
      <c r="K29" s="43"/>
      <c r="L29" s="43">
        <v>3</v>
      </c>
      <c r="M29" s="43"/>
      <c r="N29" s="43"/>
    </row>
    <row r="30" spans="1:14" ht="20.25">
      <c r="A30" s="47" t="s">
        <v>12</v>
      </c>
      <c r="B30" s="49">
        <f>PRODUCT((K14+K32)/2)</f>
        <v>7.75</v>
      </c>
      <c r="C30" s="49">
        <f>PRODUCT((L14+L32)/2)</f>
        <v>4.5</v>
      </c>
      <c r="D30" s="49">
        <f>PRODUCT((M14+M32)/2)</f>
        <v>-1</v>
      </c>
      <c r="E30" s="49">
        <f>PRODUCT((N14+N32)/2)</f>
        <v>0</v>
      </c>
      <c r="F30" s="29"/>
      <c r="G30" s="82"/>
      <c r="H30" s="82"/>
      <c r="I30" s="29"/>
      <c r="J30" s="43" t="s">
        <v>56</v>
      </c>
      <c r="K30" s="43">
        <v>9</v>
      </c>
      <c r="L30" s="43">
        <v>23</v>
      </c>
      <c r="M30" s="43"/>
      <c r="N30" s="43"/>
    </row>
    <row r="31" spans="1:14" ht="20.25">
      <c r="A31" s="47" t="s">
        <v>82</v>
      </c>
      <c r="B31" s="49">
        <f>PRODUCT((B16+K17)/2)</f>
        <v>3.25</v>
      </c>
      <c r="C31" s="49">
        <f>PRODUCT((C16+L17)/2)</f>
        <v>4</v>
      </c>
      <c r="D31" s="49">
        <f>PRODUCT((D16+M17)/2)</f>
        <v>0</v>
      </c>
      <c r="E31" s="49">
        <f>PRODUCT((E16+N17)/2)</f>
        <v>0</v>
      </c>
      <c r="F31" s="29"/>
      <c r="G31" s="82"/>
      <c r="H31" s="82"/>
      <c r="I31" s="29"/>
      <c r="J31" s="43" t="s">
        <v>29</v>
      </c>
      <c r="K31" s="43">
        <v>15</v>
      </c>
      <c r="L31" s="43">
        <v>36</v>
      </c>
      <c r="M31" s="43"/>
      <c r="N31" s="43">
        <v>1</v>
      </c>
    </row>
    <row r="32" spans="1:14" ht="20.25">
      <c r="A32" s="47" t="s">
        <v>104</v>
      </c>
      <c r="B32" s="49">
        <f>SUM(K7)</f>
        <v>13</v>
      </c>
      <c r="C32" s="49">
        <f>SUM(L7)</f>
        <v>18</v>
      </c>
      <c r="D32" s="49">
        <f>SUM(M7)</f>
        <v>0</v>
      </c>
      <c r="E32" s="49">
        <f>SUM(N7)</f>
        <v>0</v>
      </c>
      <c r="F32" s="29"/>
      <c r="G32" s="82"/>
      <c r="H32" s="82"/>
      <c r="I32" s="29"/>
      <c r="J32" s="43" t="s">
        <v>26</v>
      </c>
      <c r="K32" s="43">
        <v>10</v>
      </c>
      <c r="L32" s="43"/>
      <c r="M32" s="43">
        <v>-2</v>
      </c>
      <c r="N32" s="43"/>
    </row>
    <row r="33" spans="1:14" ht="20.25">
      <c r="A33" s="47" t="s">
        <v>27</v>
      </c>
      <c r="B33" s="49">
        <f>SUM(B6)</f>
        <v>0</v>
      </c>
      <c r="C33" s="49">
        <f>SUM(C6)</f>
        <v>5</v>
      </c>
      <c r="D33" s="49">
        <f>SUM(D6)</f>
        <v>0</v>
      </c>
      <c r="E33" s="49">
        <f>SUM(E6)</f>
        <v>0</v>
      </c>
      <c r="F33" s="29"/>
      <c r="G33" s="82"/>
      <c r="H33" s="82"/>
      <c r="I33" s="29"/>
      <c r="J33" s="43"/>
      <c r="K33" s="43"/>
      <c r="L33" s="43"/>
      <c r="M33" s="43"/>
      <c r="N33" s="43"/>
    </row>
    <row r="34" spans="1:14" ht="20.25">
      <c r="A34" s="47" t="s">
        <v>120</v>
      </c>
      <c r="B34" s="49">
        <f>SUM(K8)</f>
        <v>4.5</v>
      </c>
      <c r="C34" s="49">
        <f>SUM(L8)</f>
        <v>10</v>
      </c>
      <c r="D34" s="49">
        <f>SUM(M8)</f>
        <v>0</v>
      </c>
      <c r="E34" s="49">
        <f>SUM(N8)</f>
        <v>0</v>
      </c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60</v>
      </c>
      <c r="B35" s="49">
        <f>SUM(B24)</f>
        <v>4</v>
      </c>
      <c r="C35" s="49">
        <f>SUM(C24)</f>
        <v>14</v>
      </c>
      <c r="D35" s="49">
        <f>SUM(D24)</f>
        <v>0</v>
      </c>
      <c r="E35" s="49">
        <f>SUM(E24)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87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153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13</v>
      </c>
      <c r="B3" s="49">
        <f>PRODUCT((B14+B32)/2)</f>
        <v>16.5</v>
      </c>
      <c r="C3" s="49">
        <f>PRODUCT((C14+C32)/2)</f>
        <v>33</v>
      </c>
      <c r="D3" s="49">
        <f>PRODUCT((D14+D32)/2)</f>
        <v>0</v>
      </c>
      <c r="E3" s="49">
        <f>PRODUCT((E14+E32)/2)</f>
        <v>0</v>
      </c>
      <c r="F3" s="29"/>
      <c r="G3" s="29"/>
      <c r="H3" s="29"/>
      <c r="I3" s="29"/>
      <c r="J3" s="47" t="s">
        <v>33</v>
      </c>
      <c r="K3" s="49">
        <f>PRODUCT((K23+K30)/2)</f>
        <v>8.25</v>
      </c>
      <c r="L3" s="49">
        <f>PRODUCT((L23+L30)/2)</f>
        <v>21.5</v>
      </c>
      <c r="M3" s="49">
        <f>PRODUCT((M23+M30)/2)</f>
        <v>0</v>
      </c>
      <c r="N3" s="49">
        <f>PRODUCT((N23+N30)/2)</f>
        <v>0</v>
      </c>
    </row>
    <row r="4" spans="1:14" ht="18">
      <c r="A4" s="47" t="s">
        <v>61</v>
      </c>
      <c r="B4" s="49">
        <f>PRODUCT((K29+B33)/2)</f>
        <v>7.25</v>
      </c>
      <c r="C4" s="49">
        <f>PRODUCT((L29+C33)/2)</f>
        <v>18</v>
      </c>
      <c r="D4" s="49">
        <f>PRODUCT((M29+D33)/2)</f>
        <v>0</v>
      </c>
      <c r="E4" s="49">
        <f>PRODUCT((N29+E33)/2)</f>
        <v>1</v>
      </c>
      <c r="F4" s="29"/>
      <c r="G4" s="29"/>
      <c r="H4" s="29"/>
      <c r="I4" s="29"/>
      <c r="J4" s="47" t="s">
        <v>61</v>
      </c>
      <c r="K4" s="49">
        <f>PRODUCT((K29+B33)/2)</f>
        <v>7.25</v>
      </c>
      <c r="L4" s="49">
        <f>PRODUCT((L29+C33)/2)</f>
        <v>18</v>
      </c>
      <c r="M4" s="49">
        <f>PRODUCT((M29+D33)/2)</f>
        <v>0</v>
      </c>
      <c r="N4" s="49">
        <f>PRODUCT((N29+E33)/2)</f>
        <v>1</v>
      </c>
    </row>
    <row r="5" spans="1:14" ht="18">
      <c r="A5" s="47" t="s">
        <v>56</v>
      </c>
      <c r="B5" s="49">
        <v>9</v>
      </c>
      <c r="C5" s="49">
        <v>16</v>
      </c>
      <c r="D5" s="51"/>
      <c r="E5" s="50"/>
      <c r="F5" s="29"/>
      <c r="G5" s="29"/>
      <c r="H5" s="29"/>
      <c r="I5" s="29"/>
      <c r="J5" s="47" t="s">
        <v>34</v>
      </c>
      <c r="K5" s="49">
        <v>5.5</v>
      </c>
      <c r="L5" s="49">
        <v>14</v>
      </c>
      <c r="M5" s="49"/>
      <c r="N5" s="49"/>
    </row>
    <row r="6" spans="1:14" ht="18">
      <c r="A6" s="47" t="s">
        <v>120</v>
      </c>
      <c r="B6" s="49">
        <v>10</v>
      </c>
      <c r="C6" s="49">
        <v>7</v>
      </c>
      <c r="D6" s="51"/>
      <c r="E6" s="50"/>
      <c r="F6" s="29"/>
      <c r="G6" s="29"/>
      <c r="H6" s="29"/>
      <c r="I6" s="29"/>
      <c r="J6" s="47" t="s">
        <v>32</v>
      </c>
      <c r="K6" s="49">
        <v>4.5</v>
      </c>
      <c r="L6" s="49">
        <v>11</v>
      </c>
      <c r="M6" s="49"/>
      <c r="N6" s="49"/>
    </row>
    <row r="7" spans="1:14" ht="18">
      <c r="A7" s="47" t="s">
        <v>76</v>
      </c>
      <c r="B7" s="49">
        <v>4</v>
      </c>
      <c r="C7" s="49">
        <v>6</v>
      </c>
      <c r="D7" s="51"/>
      <c r="E7" s="50"/>
      <c r="F7" s="29"/>
      <c r="G7" s="29"/>
      <c r="H7" s="29"/>
      <c r="I7" s="29"/>
      <c r="J7" s="47" t="s">
        <v>81</v>
      </c>
      <c r="K7" s="49">
        <v>3.5</v>
      </c>
      <c r="L7" s="49">
        <v>5</v>
      </c>
      <c r="M7" s="49"/>
      <c r="N7" s="49"/>
    </row>
    <row r="8" spans="1:14" ht="18.75" thickBot="1">
      <c r="A8" s="48" t="s">
        <v>59</v>
      </c>
      <c r="B8" s="52">
        <v>3</v>
      </c>
      <c r="C8" s="52">
        <v>4</v>
      </c>
      <c r="D8" s="53"/>
      <c r="E8" s="54"/>
      <c r="F8" s="29"/>
      <c r="G8" s="29"/>
      <c r="H8" s="29"/>
      <c r="I8" s="29"/>
      <c r="J8" s="48" t="s">
        <v>59</v>
      </c>
      <c r="K8" s="49">
        <f>SUM(B8)</f>
        <v>3</v>
      </c>
      <c r="L8" s="49">
        <f>SUM(C8)</f>
        <v>4</v>
      </c>
      <c r="M8" s="49">
        <f>SUM(D8)</f>
        <v>0</v>
      </c>
      <c r="N8" s="49">
        <f>SUM(E8)</f>
        <v>0</v>
      </c>
    </row>
    <row r="9" spans="1:14" ht="20.25" thickBot="1">
      <c r="A9" s="2"/>
      <c r="B9" s="55" t="s">
        <v>7</v>
      </c>
      <c r="C9" s="56">
        <f>SUM(B3:E8)</f>
        <v>134.75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106.5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11</v>
      </c>
      <c r="H10" s="60">
        <v>134.75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10</v>
      </c>
      <c r="H11" s="62">
        <v>121.25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74</v>
      </c>
      <c r="B12" s="49">
        <f>PRODUCT((K6+K31)/2)</f>
        <v>3.25</v>
      </c>
      <c r="C12" s="49">
        <f>PRODUCT((L6+L31)/2)</f>
        <v>10</v>
      </c>
      <c r="D12" s="49">
        <f>PRODUCT((M6+M31)/2)</f>
        <v>0</v>
      </c>
      <c r="E12" s="49">
        <f>PRODUCT((N6+N31)/2)</f>
        <v>0</v>
      </c>
      <c r="F12" s="29"/>
      <c r="G12" s="61" t="s">
        <v>125</v>
      </c>
      <c r="H12" s="62">
        <v>118.5</v>
      </c>
      <c r="I12" s="29"/>
      <c r="J12" s="47" t="s">
        <v>33</v>
      </c>
      <c r="K12" s="49">
        <f>PRODUCT((K23+K30)/2)</f>
        <v>8.25</v>
      </c>
      <c r="L12" s="49">
        <f>PRODUCT((L23+L30)/2)</f>
        <v>21.5</v>
      </c>
      <c r="M12" s="49">
        <f>PRODUCT((M23+M30)/2)</f>
        <v>0</v>
      </c>
      <c r="N12" s="49">
        <f>PRODUCT((N23+N30)/2)</f>
        <v>0</v>
      </c>
    </row>
    <row r="13" spans="1:14" ht="20.25">
      <c r="A13" s="47" t="s">
        <v>91</v>
      </c>
      <c r="B13" s="49">
        <f>PRODUCT((K16+B8)/2)</f>
        <v>1.5</v>
      </c>
      <c r="C13" s="49">
        <f>PRODUCT((L16+C8)/2)</f>
        <v>3.5</v>
      </c>
      <c r="D13" s="49">
        <f>PRODUCT((M16+D8)/2)</f>
        <v>0</v>
      </c>
      <c r="E13" s="49">
        <f>PRODUCT((N16+E8)/2)</f>
        <v>0</v>
      </c>
      <c r="F13" s="29"/>
      <c r="G13" s="61" t="s">
        <v>9</v>
      </c>
      <c r="H13" s="62">
        <v>106.5</v>
      </c>
      <c r="I13" s="29"/>
      <c r="J13" s="47" t="s">
        <v>75</v>
      </c>
      <c r="K13" s="49">
        <f>PRODUCT((B6+B16)/2)</f>
        <v>8</v>
      </c>
      <c r="L13" s="49">
        <f>PRODUCT((C6+C16)/2)</f>
        <v>7.5</v>
      </c>
      <c r="M13" s="49">
        <f>PRODUCT((D6+D16)/2)</f>
        <v>0</v>
      </c>
      <c r="N13" s="49">
        <f>PRODUCT((E6+E16)/2)</f>
        <v>0</v>
      </c>
    </row>
    <row r="14" spans="1:14" ht="20.25">
      <c r="A14" s="47" t="s">
        <v>29</v>
      </c>
      <c r="B14" s="49">
        <v>18</v>
      </c>
      <c r="C14" s="49">
        <v>36</v>
      </c>
      <c r="D14" s="49"/>
      <c r="E14" s="49"/>
      <c r="F14" s="29"/>
      <c r="G14" s="61" t="s">
        <v>116</v>
      </c>
      <c r="H14" s="62">
        <v>100.75</v>
      </c>
      <c r="I14" s="29"/>
      <c r="J14" s="47" t="s">
        <v>32</v>
      </c>
      <c r="K14" s="49">
        <f>SUM(K6)</f>
        <v>4.5</v>
      </c>
      <c r="L14" s="49">
        <f>SUM(L6)</f>
        <v>11</v>
      </c>
      <c r="M14" s="49">
        <f>SUM(M6)</f>
        <v>0</v>
      </c>
      <c r="N14" s="49">
        <f>SUM(N6)</f>
        <v>0</v>
      </c>
    </row>
    <row r="15" spans="1:14" ht="20.25">
      <c r="A15" s="47" t="s">
        <v>121</v>
      </c>
      <c r="B15" s="49">
        <v>5</v>
      </c>
      <c r="C15" s="49">
        <v>20</v>
      </c>
      <c r="D15" s="49"/>
      <c r="E15" s="49"/>
      <c r="F15" s="29"/>
      <c r="G15" s="61" t="s">
        <v>84</v>
      </c>
      <c r="H15" s="62">
        <v>78.25</v>
      </c>
      <c r="I15" s="29"/>
      <c r="J15" s="47" t="s">
        <v>76</v>
      </c>
      <c r="K15" s="49">
        <f>SUM(B7)</f>
        <v>4</v>
      </c>
      <c r="L15" s="49">
        <f>SUM(C7)</f>
        <v>6</v>
      </c>
      <c r="M15" s="49">
        <f>SUM(D7)</f>
        <v>0</v>
      </c>
      <c r="N15" s="49">
        <f>SUM(E7)</f>
        <v>0</v>
      </c>
    </row>
    <row r="16" spans="1:14" ht="21" thickBot="1">
      <c r="A16" s="47" t="s">
        <v>62</v>
      </c>
      <c r="B16" s="49">
        <v>6</v>
      </c>
      <c r="C16" s="49">
        <v>8</v>
      </c>
      <c r="D16" s="49"/>
      <c r="E16" s="49"/>
      <c r="F16" s="29"/>
      <c r="G16" s="63" t="s">
        <v>124</v>
      </c>
      <c r="H16" s="64">
        <v>47.5</v>
      </c>
      <c r="I16" s="29"/>
      <c r="J16" s="47" t="s">
        <v>27</v>
      </c>
      <c r="K16" s="49"/>
      <c r="L16" s="49">
        <v>3</v>
      </c>
      <c r="M16" s="49"/>
      <c r="N16" s="49"/>
    </row>
    <row r="17" spans="1:14" ht="18.75" thickBot="1">
      <c r="A17" s="48" t="s">
        <v>76</v>
      </c>
      <c r="B17" s="49">
        <f>SUM(B7)</f>
        <v>4</v>
      </c>
      <c r="C17" s="49">
        <f>SUM(C7)</f>
        <v>6</v>
      </c>
      <c r="D17" s="49">
        <f>SUM(D7)</f>
        <v>0</v>
      </c>
      <c r="E17" s="49">
        <f>SUM(E7)</f>
        <v>0</v>
      </c>
      <c r="F17" s="29"/>
      <c r="G17" s="32"/>
      <c r="H17" s="32"/>
      <c r="I17" s="29"/>
      <c r="J17" s="48" t="s">
        <v>123</v>
      </c>
      <c r="K17" s="49">
        <v>2.5</v>
      </c>
      <c r="L17" s="49">
        <v>2</v>
      </c>
      <c r="M17" s="49"/>
      <c r="N17" s="49"/>
    </row>
    <row r="18" spans="1:14" ht="20.25" thickBot="1">
      <c r="A18" s="2"/>
      <c r="B18" s="55" t="s">
        <v>7</v>
      </c>
      <c r="C18" s="56">
        <f>SUM(B12:E17)</f>
        <v>121.25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78.25</v>
      </c>
      <c r="M18" s="2"/>
      <c r="N18" s="2"/>
    </row>
    <row r="19" spans="1:14" ht="5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75</v>
      </c>
      <c r="B21" s="49">
        <f>PRODUCT((B6+B16)/2)</f>
        <v>8</v>
      </c>
      <c r="C21" s="49">
        <f>PRODUCT((C6+C16)/2)</f>
        <v>7.5</v>
      </c>
      <c r="D21" s="49">
        <f>PRODUCT((D6+D16)/2)</f>
        <v>0</v>
      </c>
      <c r="E21" s="49">
        <f>PRODUCT((E6+E16)/2)</f>
        <v>0</v>
      </c>
      <c r="F21" s="29"/>
      <c r="G21" s="82"/>
      <c r="H21" s="82"/>
      <c r="I21" s="29"/>
      <c r="J21" s="47" t="s">
        <v>13</v>
      </c>
      <c r="K21" s="49">
        <f>PRODUCT((B14+B32)/2)</f>
        <v>16.5</v>
      </c>
      <c r="L21" s="49">
        <f>PRODUCT((C14+C32)/2)</f>
        <v>33</v>
      </c>
      <c r="M21" s="49">
        <f>PRODUCT((D14+D32)/2)</f>
        <v>0</v>
      </c>
      <c r="N21" s="49">
        <f>PRODUCT((E14+E32)/2)</f>
        <v>0</v>
      </c>
    </row>
    <row r="22" spans="1:14" ht="20.25">
      <c r="A22" s="47" t="s">
        <v>91</v>
      </c>
      <c r="B22" s="49">
        <f>PRODUCT((K16+B8)/2)</f>
        <v>1.5</v>
      </c>
      <c r="C22" s="49">
        <f>PRODUCT((L16+C8)/2)</f>
        <v>3.5</v>
      </c>
      <c r="D22" s="49">
        <f>PRODUCT((M16+D8)/2)</f>
        <v>0</v>
      </c>
      <c r="E22" s="49">
        <f>PRODUCT((N16+E8)/2)</f>
        <v>0</v>
      </c>
      <c r="F22" s="29"/>
      <c r="G22" s="82"/>
      <c r="H22" s="82"/>
      <c r="I22" s="29"/>
      <c r="J22" s="47" t="s">
        <v>78</v>
      </c>
      <c r="K22" s="49">
        <f>PRODUCT((B25+P33)/2)</f>
        <v>0.25</v>
      </c>
      <c r="L22" s="49">
        <f>PRODUCT((C25+Q33)/2)</f>
        <v>0</v>
      </c>
      <c r="M22" s="49">
        <f>PRODUCT((D25+R33)/2)</f>
        <v>-1</v>
      </c>
      <c r="N22" s="49">
        <f>PRODUCT((E25+S33)/2)</f>
        <v>0</v>
      </c>
    </row>
    <row r="23" spans="1:14" ht="20.25">
      <c r="A23" s="47" t="s">
        <v>32</v>
      </c>
      <c r="B23" s="49">
        <f aca="true" t="shared" si="0" ref="B23:E24">SUM(K6)</f>
        <v>4.5</v>
      </c>
      <c r="C23" s="49">
        <f t="shared" si="0"/>
        <v>11</v>
      </c>
      <c r="D23" s="49">
        <f t="shared" si="0"/>
        <v>0</v>
      </c>
      <c r="E23" s="49">
        <f t="shared" si="0"/>
        <v>0</v>
      </c>
      <c r="F23" s="29"/>
      <c r="G23" s="82"/>
      <c r="H23" s="82"/>
      <c r="I23" s="29"/>
      <c r="J23" s="47" t="s">
        <v>121</v>
      </c>
      <c r="K23" s="49">
        <f aca="true" t="shared" si="1" ref="K23:N24">SUM(B15)</f>
        <v>5</v>
      </c>
      <c r="L23" s="49">
        <f t="shared" si="1"/>
        <v>20</v>
      </c>
      <c r="M23" s="49">
        <f t="shared" si="1"/>
        <v>0</v>
      </c>
      <c r="N23" s="49">
        <f t="shared" si="1"/>
        <v>0</v>
      </c>
    </row>
    <row r="24" spans="1:14" ht="20.25">
      <c r="A24" s="47" t="s">
        <v>81</v>
      </c>
      <c r="B24" s="49">
        <f t="shared" si="0"/>
        <v>3.5</v>
      </c>
      <c r="C24" s="49">
        <f t="shared" si="0"/>
        <v>5</v>
      </c>
      <c r="D24" s="49">
        <f t="shared" si="0"/>
        <v>0</v>
      </c>
      <c r="E24" s="49">
        <f t="shared" si="0"/>
        <v>0</v>
      </c>
      <c r="F24" s="29"/>
      <c r="G24" s="82"/>
      <c r="H24" s="82"/>
      <c r="I24" s="29"/>
      <c r="J24" s="47" t="s">
        <v>62</v>
      </c>
      <c r="K24" s="49">
        <f t="shared" si="1"/>
        <v>6</v>
      </c>
      <c r="L24" s="49">
        <f t="shared" si="1"/>
        <v>8</v>
      </c>
      <c r="M24" s="49">
        <f t="shared" si="1"/>
        <v>0</v>
      </c>
      <c r="N24" s="49">
        <f t="shared" si="1"/>
        <v>0</v>
      </c>
    </row>
    <row r="25" spans="1:14" ht="20.25">
      <c r="A25" s="47" t="s">
        <v>108</v>
      </c>
      <c r="B25" s="49">
        <v>0.5</v>
      </c>
      <c r="C25" s="49"/>
      <c r="D25" s="49">
        <v>-2</v>
      </c>
      <c r="E25" s="49"/>
      <c r="F25" s="29"/>
      <c r="G25" s="82"/>
      <c r="H25" s="82"/>
      <c r="I25" s="29"/>
      <c r="J25" s="47" t="s">
        <v>81</v>
      </c>
      <c r="K25" s="49">
        <f>SUM(K7)</f>
        <v>3.5</v>
      </c>
      <c r="L25" s="49">
        <f>SUM(L7)</f>
        <v>5</v>
      </c>
      <c r="M25" s="49">
        <f>SUM(M7)</f>
        <v>0</v>
      </c>
      <c r="N25" s="49">
        <f>SUM(N7)</f>
        <v>0</v>
      </c>
    </row>
    <row r="26" spans="1:14" ht="21" thickBot="1">
      <c r="A26" s="48" t="s">
        <v>123</v>
      </c>
      <c r="B26" s="49">
        <f>SUM(K17)</f>
        <v>2.5</v>
      </c>
      <c r="C26" s="49">
        <f>SUM(L17)</f>
        <v>2</v>
      </c>
      <c r="D26" s="49">
        <f>SUM(M17)</f>
        <v>0</v>
      </c>
      <c r="E26" s="49">
        <f>SUM(N17)</f>
        <v>0</v>
      </c>
      <c r="F26" s="29"/>
      <c r="G26" s="82"/>
      <c r="H26" s="82"/>
      <c r="I26" s="29"/>
      <c r="J26" s="48" t="s">
        <v>123</v>
      </c>
      <c r="K26" s="49">
        <f>SUM(K17)</f>
        <v>2.5</v>
      </c>
      <c r="L26" s="49">
        <f>SUM(L17)</f>
        <v>2</v>
      </c>
      <c r="M26" s="49">
        <f>SUM(M17)</f>
        <v>0</v>
      </c>
      <c r="N26" s="49">
        <f>SUM(N17)</f>
        <v>0</v>
      </c>
    </row>
    <row r="27" spans="1:14" ht="20.25" thickBot="1">
      <c r="A27" s="2"/>
      <c r="B27" s="55" t="s">
        <v>7</v>
      </c>
      <c r="C27" s="56">
        <f>SUM(B21:E26)</f>
        <v>47.5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100.75</v>
      </c>
      <c r="M27" s="30"/>
      <c r="N27" s="30"/>
    </row>
    <row r="28" spans="1:14" ht="8.2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104</v>
      </c>
      <c r="K29" s="43">
        <v>13</v>
      </c>
      <c r="L29" s="43">
        <v>26</v>
      </c>
      <c r="M29" s="43"/>
      <c r="N29" s="43">
        <v>2</v>
      </c>
    </row>
    <row r="30" spans="1:14" ht="20.25">
      <c r="A30" s="47" t="s">
        <v>75</v>
      </c>
      <c r="B30" s="49">
        <f>PRODUCT((B16+B6)/2)</f>
        <v>8</v>
      </c>
      <c r="C30" s="49">
        <f>PRODUCT((C16+C6)/2)</f>
        <v>7.5</v>
      </c>
      <c r="D30" s="49">
        <f>PRODUCT((D16+D6)/2)</f>
        <v>0</v>
      </c>
      <c r="E30" s="49">
        <f>PRODUCT((E16+E6)/2)</f>
        <v>0</v>
      </c>
      <c r="F30" s="29"/>
      <c r="G30" s="82"/>
      <c r="H30" s="82"/>
      <c r="I30" s="29"/>
      <c r="J30" s="43" t="s">
        <v>31</v>
      </c>
      <c r="K30" s="43">
        <v>11.5</v>
      </c>
      <c r="L30" s="43">
        <v>23</v>
      </c>
      <c r="M30" s="43"/>
      <c r="N30" s="43"/>
    </row>
    <row r="31" spans="1:14" ht="20.25">
      <c r="A31" s="47" t="s">
        <v>91</v>
      </c>
      <c r="B31" s="49">
        <f>PRODUCT((K16+B8)/2)</f>
        <v>1.5</v>
      </c>
      <c r="C31" s="49">
        <f>PRODUCT((L16+C8)/2)</f>
        <v>3.5</v>
      </c>
      <c r="D31" s="49">
        <f>PRODUCT((M16+D8)/2)</f>
        <v>0</v>
      </c>
      <c r="E31" s="49">
        <f>PRODUCT((N16+E8)/2)</f>
        <v>0</v>
      </c>
      <c r="F31" s="29"/>
      <c r="G31" s="82"/>
      <c r="H31" s="82"/>
      <c r="I31" s="29"/>
      <c r="J31" s="43" t="s">
        <v>60</v>
      </c>
      <c r="K31" s="43">
        <v>2</v>
      </c>
      <c r="L31" s="43">
        <v>9</v>
      </c>
      <c r="M31" s="43"/>
      <c r="N31" s="43"/>
    </row>
    <row r="32" spans="1:14" ht="20.25">
      <c r="A32" s="47" t="s">
        <v>28</v>
      </c>
      <c r="B32" s="49">
        <v>15</v>
      </c>
      <c r="C32" s="49">
        <v>30</v>
      </c>
      <c r="D32" s="49"/>
      <c r="E32" s="49"/>
      <c r="F32" s="29"/>
      <c r="G32" s="82"/>
      <c r="H32" s="82"/>
      <c r="I32" s="29"/>
      <c r="J32" s="43"/>
      <c r="K32" s="43"/>
      <c r="L32" s="43"/>
      <c r="M32" s="43"/>
      <c r="N32" s="43"/>
    </row>
    <row r="33" spans="1:14" ht="20.25">
      <c r="A33" s="47" t="s">
        <v>30</v>
      </c>
      <c r="B33" s="49">
        <v>1.5</v>
      </c>
      <c r="C33" s="49">
        <v>10</v>
      </c>
      <c r="D33" s="49"/>
      <c r="E33" s="49"/>
      <c r="F33" s="29"/>
      <c r="G33" s="82"/>
      <c r="H33" s="82"/>
      <c r="I33" s="29"/>
      <c r="J33" s="43"/>
      <c r="K33" s="43"/>
      <c r="L33" s="43"/>
      <c r="M33" s="43"/>
      <c r="N33" s="43"/>
    </row>
    <row r="34" spans="1:14" ht="20.25">
      <c r="A34" s="47" t="s">
        <v>26</v>
      </c>
      <c r="B34" s="49">
        <v>8</v>
      </c>
      <c r="C34" s="49">
        <v>18</v>
      </c>
      <c r="D34" s="49"/>
      <c r="E34" s="49"/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32</v>
      </c>
      <c r="B35" s="49">
        <f>SUM(K6)</f>
        <v>4.5</v>
      </c>
      <c r="C35" s="49">
        <f>SUM(L6)</f>
        <v>11</v>
      </c>
      <c r="D35" s="49">
        <f>SUM(M6)</f>
        <v>0</v>
      </c>
      <c r="E35" s="49">
        <f>SUM(N6)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118.5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154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12</v>
      </c>
      <c r="B3" s="49">
        <f>PRODUCT((B15+K29)/2)</f>
        <v>8</v>
      </c>
      <c r="C3" s="49">
        <f>PRODUCT((C15+L29)/2)</f>
        <v>13</v>
      </c>
      <c r="D3" s="49">
        <f>PRODUCT((D15+M29)/2)</f>
        <v>0</v>
      </c>
      <c r="E3" s="49">
        <f>PRODUCT((E15+N29)/2)</f>
        <v>0</v>
      </c>
      <c r="F3" s="29"/>
      <c r="G3" s="29"/>
      <c r="H3" s="29"/>
      <c r="I3" s="29"/>
      <c r="J3" s="47" t="s">
        <v>74</v>
      </c>
      <c r="K3" s="49">
        <f>PRODUCT((K14+K25)/2)</f>
        <v>4.5</v>
      </c>
      <c r="L3" s="49">
        <f>PRODUCT((L14+L25)/2)</f>
        <v>0</v>
      </c>
      <c r="M3" s="49">
        <f>PRODUCT((M14+M25)/2)</f>
        <v>-2</v>
      </c>
      <c r="N3" s="49">
        <f>PRODUCT((N14+N25)/2)</f>
        <v>0</v>
      </c>
    </row>
    <row r="4" spans="1:14" ht="18">
      <c r="A4" s="47" t="s">
        <v>82</v>
      </c>
      <c r="B4" s="49">
        <f>PRODUCT((K8+K26)/2)</f>
        <v>4.5</v>
      </c>
      <c r="C4" s="49">
        <f>PRODUCT((L8+L26)/2)</f>
        <v>3.5</v>
      </c>
      <c r="D4" s="49">
        <f>PRODUCT((M8+M26)/2)</f>
        <v>-1</v>
      </c>
      <c r="E4" s="49">
        <f>PRODUCT((N8+N26)/2)</f>
        <v>0</v>
      </c>
      <c r="F4" s="29"/>
      <c r="G4" s="29"/>
      <c r="H4" s="29"/>
      <c r="I4" s="29"/>
      <c r="J4" s="47" t="s">
        <v>75</v>
      </c>
      <c r="K4" s="49">
        <f>PRODUCT((B17+B34)/2)</f>
        <v>2.75</v>
      </c>
      <c r="L4" s="49">
        <f>PRODUCT((C17+C34)/2)</f>
        <v>9</v>
      </c>
      <c r="M4" s="49">
        <f>PRODUCT((D17+D34)/2)</f>
        <v>0</v>
      </c>
      <c r="N4" s="49">
        <f>PRODUCT((E17+E34)/2)</f>
        <v>0</v>
      </c>
    </row>
    <row r="5" spans="1:14" ht="18">
      <c r="A5" s="47" t="s">
        <v>28</v>
      </c>
      <c r="B5" s="49">
        <v>18</v>
      </c>
      <c r="C5" s="49">
        <v>30</v>
      </c>
      <c r="D5" s="51"/>
      <c r="E5" s="50"/>
      <c r="F5" s="29"/>
      <c r="G5" s="29"/>
      <c r="H5" s="29"/>
      <c r="I5" s="29"/>
      <c r="J5" s="47" t="s">
        <v>123</v>
      </c>
      <c r="K5" s="49">
        <v>0</v>
      </c>
      <c r="L5" s="49">
        <v>0</v>
      </c>
      <c r="M5" s="49">
        <v>0</v>
      </c>
      <c r="N5" s="49">
        <v>0</v>
      </c>
    </row>
    <row r="6" spans="1:14" ht="18">
      <c r="A6" s="47" t="s">
        <v>56</v>
      </c>
      <c r="B6" s="49">
        <v>10</v>
      </c>
      <c r="C6" s="49">
        <v>26</v>
      </c>
      <c r="D6" s="51"/>
      <c r="E6" s="50"/>
      <c r="F6" s="29"/>
      <c r="G6" s="29"/>
      <c r="H6" s="29"/>
      <c r="I6" s="29"/>
      <c r="J6" s="47" t="s">
        <v>56</v>
      </c>
      <c r="K6" s="49">
        <f>SUM(B6)</f>
        <v>10</v>
      </c>
      <c r="L6" s="49">
        <f>SUM(C6)</f>
        <v>26</v>
      </c>
      <c r="M6" s="49">
        <f>SUM(D6)</f>
        <v>0</v>
      </c>
      <c r="N6" s="49">
        <f>SUM(E6)</f>
        <v>0</v>
      </c>
    </row>
    <row r="7" spans="1:14" ht="18">
      <c r="A7" s="47" t="s">
        <v>121</v>
      </c>
      <c r="B7" s="49">
        <v>8</v>
      </c>
      <c r="C7" s="49">
        <v>14</v>
      </c>
      <c r="D7" s="51"/>
      <c r="E7" s="50"/>
      <c r="F7" s="29"/>
      <c r="G7" s="29"/>
      <c r="H7" s="29"/>
      <c r="I7" s="29"/>
      <c r="J7" s="47" t="s">
        <v>27</v>
      </c>
      <c r="K7" s="49">
        <f>SUM(B8)</f>
        <v>5.5</v>
      </c>
      <c r="L7" s="49">
        <f>SUM(C8)</f>
        <v>9</v>
      </c>
      <c r="M7" s="49">
        <f>SUM(D8)</f>
        <v>0</v>
      </c>
      <c r="N7" s="49">
        <f>SUM(E8)</f>
        <v>0</v>
      </c>
    </row>
    <row r="8" spans="1:14" ht="18.75" thickBot="1">
      <c r="A8" s="48" t="s">
        <v>27</v>
      </c>
      <c r="B8" s="52">
        <v>5.5</v>
      </c>
      <c r="C8" s="52">
        <v>9</v>
      </c>
      <c r="D8" s="53"/>
      <c r="E8" s="54"/>
      <c r="F8" s="29"/>
      <c r="G8" s="29"/>
      <c r="H8" s="29"/>
      <c r="I8" s="29"/>
      <c r="J8" s="48" t="s">
        <v>81</v>
      </c>
      <c r="K8" s="49">
        <v>6</v>
      </c>
      <c r="L8" s="49"/>
      <c r="M8" s="49">
        <v>-2</v>
      </c>
      <c r="N8" s="49"/>
    </row>
    <row r="9" spans="1:14" ht="20.25" thickBot="1">
      <c r="A9" s="2"/>
      <c r="B9" s="55" t="s">
        <v>7</v>
      </c>
      <c r="C9" s="56">
        <f>SUM(B3:E8)</f>
        <v>148.5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68.75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11</v>
      </c>
      <c r="H10" s="60">
        <v>148.5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10</v>
      </c>
      <c r="H11" s="62">
        <v>128.5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74</v>
      </c>
      <c r="B12" s="49">
        <f>PRODUCT((K14+K25)/2)</f>
        <v>4.5</v>
      </c>
      <c r="C12" s="49">
        <f>PRODUCT((L14+L25)/2)</f>
        <v>0</v>
      </c>
      <c r="D12" s="49">
        <f>PRODUCT((M14+M25)/2)</f>
        <v>-2</v>
      </c>
      <c r="E12" s="49">
        <f>PRODUCT((N14+N25)/2)</f>
        <v>0</v>
      </c>
      <c r="F12" s="29"/>
      <c r="G12" s="61" t="s">
        <v>116</v>
      </c>
      <c r="H12" s="62">
        <v>124.75</v>
      </c>
      <c r="I12" s="29"/>
      <c r="J12" s="47" t="s">
        <v>82</v>
      </c>
      <c r="K12" s="49">
        <f>PRODUCT((K8+K26)/2)</f>
        <v>4.5</v>
      </c>
      <c r="L12" s="49">
        <f>PRODUCT((L8+L26)/2)</f>
        <v>3.5</v>
      </c>
      <c r="M12" s="49">
        <f>PRODUCT((M8+M26)/2)</f>
        <v>-1</v>
      </c>
      <c r="N12" s="49">
        <f>PRODUCT((N8+N26)/2)</f>
        <v>0</v>
      </c>
    </row>
    <row r="13" spans="1:14" ht="20.25">
      <c r="A13" s="47" t="s">
        <v>82</v>
      </c>
      <c r="B13" s="49">
        <f>PRODUCT((K8+K26)/2)</f>
        <v>4.5</v>
      </c>
      <c r="C13" s="49">
        <f>PRODUCT((L8+L26)/2)</f>
        <v>3.5</v>
      </c>
      <c r="D13" s="49">
        <f>PRODUCT((M8+M26)/2)</f>
        <v>-1</v>
      </c>
      <c r="E13" s="49">
        <f>PRODUCT((N8+N26)/2)</f>
        <v>0</v>
      </c>
      <c r="F13" s="29"/>
      <c r="G13" s="61" t="s">
        <v>125</v>
      </c>
      <c r="H13" s="62">
        <v>95.75</v>
      </c>
      <c r="I13" s="29"/>
      <c r="J13" s="47" t="s">
        <v>79</v>
      </c>
      <c r="K13" s="49">
        <v>0</v>
      </c>
      <c r="L13" s="49">
        <v>0</v>
      </c>
      <c r="M13" s="49">
        <v>0</v>
      </c>
      <c r="N13" s="49">
        <v>0</v>
      </c>
    </row>
    <row r="14" spans="1:14" ht="20.25">
      <c r="A14" s="47" t="s">
        <v>28</v>
      </c>
      <c r="B14" s="49">
        <f>SUM(B5)</f>
        <v>18</v>
      </c>
      <c r="C14" s="49">
        <f>SUM(C5)</f>
        <v>30</v>
      </c>
      <c r="D14" s="49">
        <f>SUM(D5)</f>
        <v>0</v>
      </c>
      <c r="E14" s="49">
        <f>SUM(E5)</f>
        <v>0</v>
      </c>
      <c r="F14" s="29"/>
      <c r="G14" s="61" t="s">
        <v>9</v>
      </c>
      <c r="H14" s="62">
        <v>68.75</v>
      </c>
      <c r="I14" s="29"/>
      <c r="J14" s="47" t="s">
        <v>60</v>
      </c>
      <c r="K14" s="49">
        <v>4</v>
      </c>
      <c r="L14" s="49"/>
      <c r="M14" s="49">
        <v>-2</v>
      </c>
      <c r="N14" s="49"/>
    </row>
    <row r="15" spans="1:14" ht="20.25">
      <c r="A15" s="47" t="s">
        <v>26</v>
      </c>
      <c r="B15" s="49">
        <v>9</v>
      </c>
      <c r="C15" s="49">
        <v>18</v>
      </c>
      <c r="D15" s="49"/>
      <c r="E15" s="49"/>
      <c r="F15" s="29"/>
      <c r="G15" s="61" t="s">
        <v>124</v>
      </c>
      <c r="H15" s="62">
        <v>52.5</v>
      </c>
      <c r="I15" s="29"/>
      <c r="J15" s="47" t="s">
        <v>120</v>
      </c>
      <c r="K15" s="49">
        <f>SUM(B17)</f>
        <v>2</v>
      </c>
      <c r="L15" s="49">
        <f>SUM(C17)</f>
        <v>6</v>
      </c>
      <c r="M15" s="49">
        <f>SUM(D17)</f>
        <v>0</v>
      </c>
      <c r="N15" s="49">
        <f>SUM(E17)</f>
        <v>0</v>
      </c>
    </row>
    <row r="16" spans="1:14" ht="21" thickBot="1">
      <c r="A16" s="47" t="s">
        <v>56</v>
      </c>
      <c r="B16" s="49">
        <f>SUM(B6)</f>
        <v>10</v>
      </c>
      <c r="C16" s="49">
        <f>SUM(C6)</f>
        <v>26</v>
      </c>
      <c r="D16" s="49">
        <f>SUM(D6)</f>
        <v>0</v>
      </c>
      <c r="E16" s="49">
        <f>SUM(E6)</f>
        <v>0</v>
      </c>
      <c r="F16" s="29"/>
      <c r="G16" s="63" t="s">
        <v>84</v>
      </c>
      <c r="H16" s="64">
        <v>31.5</v>
      </c>
      <c r="I16" s="29"/>
      <c r="J16" s="47" t="s">
        <v>27</v>
      </c>
      <c r="K16" s="49">
        <f>SUM(B8)</f>
        <v>5.5</v>
      </c>
      <c r="L16" s="49">
        <f>SUM(C8)</f>
        <v>9</v>
      </c>
      <c r="M16" s="49">
        <f>SUM(D8)</f>
        <v>0</v>
      </c>
      <c r="N16" s="49">
        <f>SUM(E8)</f>
        <v>0</v>
      </c>
    </row>
    <row r="17" spans="1:14" ht="18.75" thickBot="1">
      <c r="A17" s="48" t="s">
        <v>120</v>
      </c>
      <c r="B17" s="49">
        <v>2</v>
      </c>
      <c r="C17" s="49">
        <v>6</v>
      </c>
      <c r="D17" s="49"/>
      <c r="E17" s="49"/>
      <c r="F17" s="29"/>
      <c r="G17" s="32"/>
      <c r="H17" s="32"/>
      <c r="I17" s="29"/>
      <c r="J17" s="48" t="s">
        <v>108</v>
      </c>
      <c r="K17" s="49">
        <v>0</v>
      </c>
      <c r="L17" s="49">
        <v>0</v>
      </c>
      <c r="M17" s="49">
        <v>0</v>
      </c>
      <c r="N17" s="49">
        <v>0</v>
      </c>
    </row>
    <row r="18" spans="1:14" ht="20.25" thickBot="1">
      <c r="A18" s="2"/>
      <c r="B18" s="55" t="s">
        <v>7</v>
      </c>
      <c r="C18" s="56">
        <f>SUM(B12:E17)</f>
        <v>128.5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31.5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79</v>
      </c>
      <c r="B21" s="49">
        <v>0</v>
      </c>
      <c r="C21" s="49">
        <v>0</v>
      </c>
      <c r="D21" s="49">
        <v>0</v>
      </c>
      <c r="E21" s="49">
        <v>0</v>
      </c>
      <c r="F21" s="29"/>
      <c r="G21" s="82"/>
      <c r="H21" s="82"/>
      <c r="I21" s="29"/>
      <c r="J21" s="47" t="s">
        <v>13</v>
      </c>
      <c r="K21" s="49">
        <f>PRODUCT((B5+K30)/2)</f>
        <v>16.5</v>
      </c>
      <c r="L21" s="49">
        <f>PRODUCT((C5+L30)/2)</f>
        <v>33</v>
      </c>
      <c r="M21" s="49">
        <f>PRODUCT((D5+M30)/2)</f>
        <v>0</v>
      </c>
      <c r="N21" s="49">
        <f>PRODUCT((E5+N30)/2)</f>
        <v>0</v>
      </c>
    </row>
    <row r="22" spans="1:14" ht="20.25">
      <c r="A22" s="47" t="s">
        <v>78</v>
      </c>
      <c r="B22" s="49">
        <v>0</v>
      </c>
      <c r="C22" s="49">
        <v>0</v>
      </c>
      <c r="D22" s="49">
        <v>0</v>
      </c>
      <c r="E22" s="49">
        <v>0</v>
      </c>
      <c r="F22" s="29"/>
      <c r="G22" s="82"/>
      <c r="H22" s="82"/>
      <c r="I22" s="29"/>
      <c r="J22" s="47" t="s">
        <v>75</v>
      </c>
      <c r="K22" s="49">
        <f>PRODUCT((B17+B34)/2)</f>
        <v>2.75</v>
      </c>
      <c r="L22" s="49">
        <f>PRODUCT((C17+C34)/2)</f>
        <v>9</v>
      </c>
      <c r="M22" s="49">
        <f>PRODUCT((D17+D34)/2)</f>
        <v>0</v>
      </c>
      <c r="N22" s="49">
        <f>PRODUCT((E17+E34)/2)</f>
        <v>0</v>
      </c>
    </row>
    <row r="23" spans="1:14" ht="20.25">
      <c r="A23" s="47" t="s">
        <v>27</v>
      </c>
      <c r="B23" s="49">
        <f>SUM(B8)</f>
        <v>5.5</v>
      </c>
      <c r="C23" s="49">
        <f>SUM(C8)</f>
        <v>9</v>
      </c>
      <c r="D23" s="49">
        <f>SUM(D8)</f>
        <v>0</v>
      </c>
      <c r="E23" s="49">
        <f>SUM(E8)</f>
        <v>0</v>
      </c>
      <c r="F23" s="29"/>
      <c r="G23" s="82"/>
      <c r="H23" s="82"/>
      <c r="I23" s="29"/>
      <c r="J23" s="47" t="s">
        <v>56</v>
      </c>
      <c r="K23" s="49">
        <f>SUM(B6)</f>
        <v>10</v>
      </c>
      <c r="L23" s="49">
        <f>SUM(C6)</f>
        <v>26</v>
      </c>
      <c r="M23" s="49">
        <f>SUM(D6)</f>
        <v>0</v>
      </c>
      <c r="N23" s="49">
        <f>SUM(E6)</f>
        <v>0</v>
      </c>
    </row>
    <row r="24" spans="1:14" ht="20.25">
      <c r="A24" s="47" t="s">
        <v>31</v>
      </c>
      <c r="B24" s="49">
        <v>4.5</v>
      </c>
      <c r="C24" s="49">
        <v>10</v>
      </c>
      <c r="D24" s="49"/>
      <c r="E24" s="49"/>
      <c r="F24" s="29"/>
      <c r="G24" s="82"/>
      <c r="H24" s="82"/>
      <c r="I24" s="29"/>
      <c r="J24" s="47" t="s">
        <v>27</v>
      </c>
      <c r="K24" s="49">
        <f>SUM(B8)</f>
        <v>5.5</v>
      </c>
      <c r="L24" s="49">
        <f>SUM(C8)</f>
        <v>9</v>
      </c>
      <c r="M24" s="49">
        <f>SUM(D8)</f>
        <v>0</v>
      </c>
      <c r="N24" s="49">
        <f>SUM(E8)</f>
        <v>0</v>
      </c>
    </row>
    <row r="25" spans="1:14" ht="20.25">
      <c r="A25" s="47" t="s">
        <v>34</v>
      </c>
      <c r="B25" s="49">
        <v>1.5</v>
      </c>
      <c r="C25" s="49">
        <v>16</v>
      </c>
      <c r="D25" s="49"/>
      <c r="E25" s="49">
        <v>2</v>
      </c>
      <c r="F25" s="29"/>
      <c r="G25" s="82"/>
      <c r="H25" s="82"/>
      <c r="I25" s="29"/>
      <c r="J25" s="47" t="s">
        <v>32</v>
      </c>
      <c r="K25" s="49">
        <v>5</v>
      </c>
      <c r="L25" s="49"/>
      <c r="M25" s="49">
        <v>-2</v>
      </c>
      <c r="N25" s="49"/>
    </row>
    <row r="26" spans="1:14" ht="21" thickBot="1">
      <c r="A26" s="48" t="s">
        <v>81</v>
      </c>
      <c r="B26" s="49">
        <f>SUM(K8)</f>
        <v>6</v>
      </c>
      <c r="C26" s="49">
        <f>SUM(L8)</f>
        <v>0</v>
      </c>
      <c r="D26" s="49">
        <f>SUM(M8)</f>
        <v>-2</v>
      </c>
      <c r="E26" s="49">
        <f>SUM(N8)</f>
        <v>0</v>
      </c>
      <c r="F26" s="29"/>
      <c r="G26" s="82"/>
      <c r="H26" s="82"/>
      <c r="I26" s="29"/>
      <c r="J26" s="48" t="s">
        <v>76</v>
      </c>
      <c r="K26" s="49">
        <v>3</v>
      </c>
      <c r="L26" s="49">
        <v>7</v>
      </c>
      <c r="M26" s="49"/>
      <c r="N26" s="49"/>
    </row>
    <row r="27" spans="1:14" ht="20.25" thickBot="1">
      <c r="A27" s="2"/>
      <c r="B27" s="55" t="s">
        <v>7</v>
      </c>
      <c r="C27" s="56">
        <f>SUM(B21:E26)</f>
        <v>52.5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124.75</v>
      </c>
      <c r="M27" s="30"/>
      <c r="N27" s="30"/>
    </row>
    <row r="28" spans="1:14" ht="4.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58</v>
      </c>
      <c r="K29" s="43">
        <v>7</v>
      </c>
      <c r="L29" s="43">
        <v>8</v>
      </c>
      <c r="M29" s="43"/>
      <c r="N29" s="43"/>
    </row>
    <row r="30" spans="1:14" ht="20.25">
      <c r="A30" s="47" t="s">
        <v>33</v>
      </c>
      <c r="B30" s="49">
        <f>PRODUCT((B7+B24)/2)</f>
        <v>6.25</v>
      </c>
      <c r="C30" s="49">
        <f>PRODUCT((C7+C24)/2)</f>
        <v>12</v>
      </c>
      <c r="D30" s="49">
        <f>PRODUCT((D7+D24)/2)</f>
        <v>0</v>
      </c>
      <c r="E30" s="49">
        <f>PRODUCT((E7+E24)/2)</f>
        <v>0</v>
      </c>
      <c r="F30" s="29"/>
      <c r="G30" s="82"/>
      <c r="H30" s="82"/>
      <c r="I30" s="29"/>
      <c r="J30" s="43" t="s">
        <v>29</v>
      </c>
      <c r="K30" s="43">
        <v>15</v>
      </c>
      <c r="L30" s="43">
        <v>36</v>
      </c>
      <c r="M30" s="43"/>
      <c r="N30" s="43"/>
    </row>
    <row r="31" spans="1:14" ht="20.25">
      <c r="A31" s="47" t="s">
        <v>74</v>
      </c>
      <c r="B31" s="49">
        <f>PRODUCT((K14+K25)/2)</f>
        <v>4.5</v>
      </c>
      <c r="C31" s="49">
        <f>PRODUCT((L14+L25)/2)</f>
        <v>0</v>
      </c>
      <c r="D31" s="49">
        <f>PRODUCT((M14+M25)/2)</f>
        <v>-2</v>
      </c>
      <c r="E31" s="49">
        <f>PRODUCT((N14+N25)/2)</f>
        <v>0</v>
      </c>
      <c r="F31" s="29"/>
      <c r="G31" s="82"/>
      <c r="H31" s="82"/>
      <c r="I31" s="29"/>
      <c r="J31" s="43"/>
      <c r="K31" s="43"/>
      <c r="L31" s="43"/>
      <c r="M31" s="43"/>
      <c r="N31" s="43"/>
    </row>
    <row r="32" spans="1:14" ht="20.25">
      <c r="A32" s="47" t="s">
        <v>56</v>
      </c>
      <c r="B32" s="49">
        <f>SUM(B6)</f>
        <v>10</v>
      </c>
      <c r="C32" s="49">
        <f>SUM(C6)</f>
        <v>26</v>
      </c>
      <c r="D32" s="49">
        <f>SUM(D6)</f>
        <v>0</v>
      </c>
      <c r="E32" s="49">
        <f>SUM(E6)</f>
        <v>0</v>
      </c>
      <c r="F32" s="29"/>
      <c r="G32" s="82"/>
      <c r="H32" s="82"/>
      <c r="I32" s="29"/>
      <c r="J32" s="43"/>
      <c r="K32" s="43"/>
      <c r="L32" s="43"/>
      <c r="M32" s="43"/>
      <c r="N32" s="43"/>
    </row>
    <row r="33" spans="1:14" ht="20.25">
      <c r="A33" s="47" t="s">
        <v>59</v>
      </c>
      <c r="B33" s="49">
        <v>2.5</v>
      </c>
      <c r="C33" s="49">
        <v>11</v>
      </c>
      <c r="D33" s="49"/>
      <c r="E33" s="49"/>
      <c r="F33" s="29"/>
      <c r="G33" s="82"/>
      <c r="H33" s="82"/>
      <c r="I33" s="29"/>
      <c r="J33" s="43"/>
      <c r="K33" s="43"/>
      <c r="L33" s="43"/>
      <c r="M33" s="43"/>
      <c r="N33" s="43"/>
    </row>
    <row r="34" spans="1:14" ht="20.25">
      <c r="A34" s="47" t="s">
        <v>62</v>
      </c>
      <c r="B34" s="49">
        <v>3.5</v>
      </c>
      <c r="C34" s="49">
        <v>12</v>
      </c>
      <c r="D34" s="49"/>
      <c r="E34" s="49"/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76</v>
      </c>
      <c r="B35" s="49">
        <f>SUM(K26)</f>
        <v>3</v>
      </c>
      <c r="C35" s="49">
        <f>SUM(L26)</f>
        <v>7</v>
      </c>
      <c r="D35" s="49">
        <f>SUM(M26)</f>
        <v>0</v>
      </c>
      <c r="E35" s="49">
        <f>SUM(N26)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95.75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="83" zoomScaleNormal="83"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  <col min="11" max="11" width="9.57421875" style="0" customWidth="1"/>
    <col min="24" max="24" width="20.421875" style="0" customWidth="1"/>
    <col min="25" max="26" width="16.421875" style="0" customWidth="1"/>
  </cols>
  <sheetData>
    <row r="1" spans="1:34" ht="21" customHeight="1">
      <c r="A1" s="3"/>
      <c r="B1" s="4" t="s">
        <v>14</v>
      </c>
      <c r="C1" s="4" t="s">
        <v>15</v>
      </c>
      <c r="D1" s="4" t="s">
        <v>63</v>
      </c>
      <c r="E1" s="4" t="s">
        <v>16</v>
      </c>
      <c r="F1" s="4" t="s">
        <v>17</v>
      </c>
      <c r="G1" s="4" t="s">
        <v>18</v>
      </c>
      <c r="H1" s="4" t="s">
        <v>55</v>
      </c>
      <c r="I1" s="4" t="s">
        <v>138</v>
      </c>
      <c r="J1" s="4" t="s">
        <v>143</v>
      </c>
      <c r="K1" s="4" t="s">
        <v>65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144</v>
      </c>
      <c r="R1" s="4" t="s">
        <v>67</v>
      </c>
      <c r="S1" s="4" t="s">
        <v>24</v>
      </c>
      <c r="T1" s="4" t="s">
        <v>57</v>
      </c>
      <c r="U1" s="5"/>
      <c r="V1" s="6"/>
      <c r="W1" s="29"/>
      <c r="X1" s="230" t="s">
        <v>160</v>
      </c>
      <c r="Y1" s="231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24" customHeight="1">
      <c r="A2" s="7" t="s">
        <v>11</v>
      </c>
      <c r="B2" s="87">
        <v>1</v>
      </c>
      <c r="C2" s="96">
        <v>3</v>
      </c>
      <c r="D2" s="97">
        <v>0</v>
      </c>
      <c r="E2" s="87">
        <v>2</v>
      </c>
      <c r="F2" s="87">
        <v>1</v>
      </c>
      <c r="G2" s="97">
        <v>0</v>
      </c>
      <c r="H2" s="87">
        <v>3</v>
      </c>
      <c r="I2" s="87">
        <v>6</v>
      </c>
      <c r="J2" s="87">
        <v>4</v>
      </c>
      <c r="K2" s="97">
        <v>0</v>
      </c>
      <c r="L2" s="87">
        <v>2</v>
      </c>
      <c r="M2" s="93">
        <v>9</v>
      </c>
      <c r="N2" s="93">
        <v>9</v>
      </c>
      <c r="O2" s="87">
        <v>4</v>
      </c>
      <c r="P2" s="97">
        <v>0</v>
      </c>
      <c r="Q2" s="93">
        <v>9</v>
      </c>
      <c r="R2" s="93">
        <v>9</v>
      </c>
      <c r="S2" s="87">
        <v>6</v>
      </c>
      <c r="T2" s="93">
        <v>9</v>
      </c>
      <c r="U2" s="8"/>
      <c r="V2" s="9">
        <f aca="true" t="shared" si="0" ref="V2:V8">SUM(B2:U2)</f>
        <v>77</v>
      </c>
      <c r="W2" s="29"/>
      <c r="X2" s="236" t="s">
        <v>161</v>
      </c>
      <c r="Y2" s="237">
        <v>77</v>
      </c>
      <c r="Z2" s="29"/>
      <c r="AA2" s="29"/>
      <c r="AB2" s="29"/>
      <c r="AC2" s="29"/>
      <c r="AD2" s="29"/>
      <c r="AE2" s="29"/>
      <c r="AF2" s="29"/>
      <c r="AG2" s="29"/>
      <c r="AH2" s="29"/>
    </row>
    <row r="3" spans="1:34" ht="24" customHeight="1">
      <c r="A3" s="7" t="s">
        <v>9</v>
      </c>
      <c r="B3" s="93">
        <v>9</v>
      </c>
      <c r="C3" s="87">
        <v>4</v>
      </c>
      <c r="D3" s="87">
        <v>2</v>
      </c>
      <c r="E3" s="97">
        <v>0</v>
      </c>
      <c r="F3" s="87">
        <v>4</v>
      </c>
      <c r="G3" s="87">
        <v>1</v>
      </c>
      <c r="H3" s="93">
        <v>9</v>
      </c>
      <c r="I3" s="87">
        <v>1</v>
      </c>
      <c r="J3" s="87">
        <v>6</v>
      </c>
      <c r="K3" s="87">
        <v>4</v>
      </c>
      <c r="L3" s="87">
        <v>4</v>
      </c>
      <c r="M3" s="87">
        <v>1</v>
      </c>
      <c r="N3" s="95">
        <v>0</v>
      </c>
      <c r="O3" s="93">
        <v>9</v>
      </c>
      <c r="P3" s="93">
        <v>9</v>
      </c>
      <c r="Q3" s="87">
        <v>3</v>
      </c>
      <c r="R3" s="87">
        <v>2</v>
      </c>
      <c r="S3" s="87">
        <v>4</v>
      </c>
      <c r="T3" s="87">
        <v>4</v>
      </c>
      <c r="U3" s="10"/>
      <c r="V3" s="9">
        <f t="shared" si="0"/>
        <v>76</v>
      </c>
      <c r="W3" s="29"/>
      <c r="X3" s="232" t="s">
        <v>9</v>
      </c>
      <c r="Y3" s="234">
        <v>76</v>
      </c>
      <c r="Z3" s="29"/>
      <c r="AA3" s="29"/>
      <c r="AB3" s="29"/>
      <c r="AC3" s="29"/>
      <c r="AD3" s="29"/>
      <c r="AE3" s="29"/>
      <c r="AF3" s="29"/>
      <c r="AG3" s="29"/>
      <c r="AH3" s="29"/>
    </row>
    <row r="4" spans="1:34" ht="24" customHeight="1">
      <c r="A4" s="7" t="s">
        <v>114</v>
      </c>
      <c r="B4" s="94">
        <v>6</v>
      </c>
      <c r="C4" s="93">
        <v>9</v>
      </c>
      <c r="D4" s="93">
        <v>9</v>
      </c>
      <c r="E4" s="87">
        <v>3</v>
      </c>
      <c r="F4" s="93">
        <v>9</v>
      </c>
      <c r="G4" s="87">
        <v>6</v>
      </c>
      <c r="H4" s="97">
        <v>0</v>
      </c>
      <c r="I4" s="87">
        <v>4</v>
      </c>
      <c r="J4" s="87">
        <v>3</v>
      </c>
      <c r="K4" s="87">
        <v>2</v>
      </c>
      <c r="L4" s="87">
        <v>6</v>
      </c>
      <c r="M4" s="87">
        <v>4</v>
      </c>
      <c r="N4" s="87">
        <v>2</v>
      </c>
      <c r="O4" s="87">
        <v>2</v>
      </c>
      <c r="P4" s="87">
        <v>6</v>
      </c>
      <c r="Q4" s="95">
        <v>0</v>
      </c>
      <c r="R4" s="87">
        <v>1</v>
      </c>
      <c r="S4" s="87">
        <v>1</v>
      </c>
      <c r="T4" s="97">
        <v>0</v>
      </c>
      <c r="U4" s="8"/>
      <c r="V4" s="9">
        <f t="shared" si="0"/>
        <v>73</v>
      </c>
      <c r="W4" s="29"/>
      <c r="X4" s="232" t="s">
        <v>162</v>
      </c>
      <c r="Y4" s="234">
        <v>73</v>
      </c>
      <c r="Z4" s="29"/>
      <c r="AA4" s="29"/>
      <c r="AB4" s="29"/>
      <c r="AC4" s="29"/>
      <c r="AD4" s="29"/>
      <c r="AE4" s="29"/>
      <c r="AF4" s="29"/>
      <c r="AG4" s="29"/>
      <c r="AH4" s="29"/>
    </row>
    <row r="5" spans="1:34" ht="24" customHeight="1">
      <c r="A5" s="7" t="s">
        <v>10</v>
      </c>
      <c r="B5" s="88">
        <v>3</v>
      </c>
      <c r="C5" s="87">
        <v>1</v>
      </c>
      <c r="D5" s="96">
        <v>3</v>
      </c>
      <c r="E5" s="87">
        <v>1</v>
      </c>
      <c r="F5" s="87">
        <v>6</v>
      </c>
      <c r="G5" s="93">
        <v>9</v>
      </c>
      <c r="H5" s="88">
        <v>1</v>
      </c>
      <c r="I5" s="87">
        <v>3</v>
      </c>
      <c r="J5" s="87">
        <v>1</v>
      </c>
      <c r="K5" s="87">
        <v>3</v>
      </c>
      <c r="L5" s="93">
        <v>9</v>
      </c>
      <c r="M5" s="87">
        <v>2</v>
      </c>
      <c r="N5" s="87">
        <v>6</v>
      </c>
      <c r="O5" s="87">
        <v>3</v>
      </c>
      <c r="P5" s="87">
        <v>2</v>
      </c>
      <c r="Q5" s="87">
        <v>6</v>
      </c>
      <c r="R5" s="87">
        <v>6</v>
      </c>
      <c r="S5" s="87">
        <v>3</v>
      </c>
      <c r="T5" s="87">
        <v>3</v>
      </c>
      <c r="U5" s="8"/>
      <c r="V5" s="9">
        <f t="shared" si="0"/>
        <v>71</v>
      </c>
      <c r="W5" s="29"/>
      <c r="X5" s="232" t="s">
        <v>163</v>
      </c>
      <c r="Y5" s="234">
        <v>71</v>
      </c>
      <c r="Z5" s="29"/>
      <c r="AA5" s="29"/>
      <c r="AB5" s="29"/>
      <c r="AC5" s="29"/>
      <c r="AD5" s="29"/>
      <c r="AE5" s="29"/>
      <c r="AF5" s="29"/>
      <c r="AG5" s="29"/>
      <c r="AH5" s="29"/>
    </row>
    <row r="6" spans="1:34" ht="24" customHeight="1">
      <c r="A6" s="12" t="s">
        <v>84</v>
      </c>
      <c r="B6" s="95">
        <v>0</v>
      </c>
      <c r="C6" s="95">
        <v>0</v>
      </c>
      <c r="D6" s="89">
        <v>4</v>
      </c>
      <c r="E6" s="88">
        <v>4</v>
      </c>
      <c r="F6" s="88">
        <v>2</v>
      </c>
      <c r="G6" s="88">
        <v>3</v>
      </c>
      <c r="H6" s="88">
        <v>2</v>
      </c>
      <c r="I6" s="183">
        <v>9</v>
      </c>
      <c r="J6" s="88">
        <v>2</v>
      </c>
      <c r="K6" s="88">
        <v>1</v>
      </c>
      <c r="L6" s="88">
        <v>3</v>
      </c>
      <c r="M6" s="95">
        <v>0</v>
      </c>
      <c r="N6" s="88">
        <v>1</v>
      </c>
      <c r="O6" s="88">
        <v>6</v>
      </c>
      <c r="P6" s="88">
        <v>1</v>
      </c>
      <c r="Q6" s="88">
        <v>1</v>
      </c>
      <c r="R6" s="95">
        <v>0</v>
      </c>
      <c r="S6" s="88">
        <v>2</v>
      </c>
      <c r="T6" s="88">
        <v>2</v>
      </c>
      <c r="U6" s="8"/>
      <c r="V6" s="9">
        <f t="shared" si="0"/>
        <v>43</v>
      </c>
      <c r="W6" s="29"/>
      <c r="X6" s="232" t="s">
        <v>116</v>
      </c>
      <c r="Y6" s="234">
        <v>64</v>
      </c>
      <c r="Z6" s="29"/>
      <c r="AA6" s="29"/>
      <c r="AB6" s="29"/>
      <c r="AC6" s="29"/>
      <c r="AD6" s="29"/>
      <c r="AE6" s="29"/>
      <c r="AF6" s="29"/>
      <c r="AG6" s="29"/>
      <c r="AH6" s="29"/>
    </row>
    <row r="7" spans="1:34" ht="24" customHeight="1" thickBot="1">
      <c r="A7" s="12" t="s">
        <v>116</v>
      </c>
      <c r="B7" s="89">
        <v>4</v>
      </c>
      <c r="C7" s="88">
        <v>6</v>
      </c>
      <c r="D7" s="89">
        <v>6</v>
      </c>
      <c r="E7" s="88">
        <v>6</v>
      </c>
      <c r="F7" s="88">
        <v>3</v>
      </c>
      <c r="G7" s="88">
        <v>2</v>
      </c>
      <c r="H7" s="88">
        <v>4</v>
      </c>
      <c r="I7" s="95">
        <v>0</v>
      </c>
      <c r="J7" s="183">
        <v>9</v>
      </c>
      <c r="K7" s="88">
        <v>6</v>
      </c>
      <c r="L7" s="88">
        <v>1</v>
      </c>
      <c r="M7" s="88">
        <v>3</v>
      </c>
      <c r="N7" s="88">
        <v>3</v>
      </c>
      <c r="O7" s="95">
        <v>0</v>
      </c>
      <c r="P7" s="88">
        <v>4</v>
      </c>
      <c r="Q7" s="88">
        <v>2</v>
      </c>
      <c r="R7" s="88">
        <v>4</v>
      </c>
      <c r="S7" s="95">
        <v>0</v>
      </c>
      <c r="T7" s="88">
        <v>1</v>
      </c>
      <c r="U7" s="92"/>
      <c r="V7" s="9">
        <f t="shared" si="0"/>
        <v>64</v>
      </c>
      <c r="W7" s="29"/>
      <c r="X7" s="233" t="s">
        <v>84</v>
      </c>
      <c r="Y7" s="235">
        <v>43</v>
      </c>
      <c r="Z7" s="29"/>
      <c r="AA7" s="29"/>
      <c r="AB7" s="29"/>
      <c r="AC7" s="29"/>
      <c r="AD7" s="29"/>
      <c r="AE7" s="29"/>
      <c r="AF7" s="29"/>
      <c r="AG7" s="29"/>
      <c r="AH7" s="29"/>
    </row>
    <row r="8" spans="1:34" ht="24" customHeight="1" thickBot="1">
      <c r="A8" s="11" t="s">
        <v>115</v>
      </c>
      <c r="B8" s="90">
        <v>2</v>
      </c>
      <c r="C8" s="91">
        <v>2</v>
      </c>
      <c r="D8" s="90">
        <v>1</v>
      </c>
      <c r="E8" s="179">
        <v>9</v>
      </c>
      <c r="F8" s="180">
        <v>0</v>
      </c>
      <c r="G8" s="91">
        <v>4</v>
      </c>
      <c r="H8" s="91">
        <v>6</v>
      </c>
      <c r="I8" s="91">
        <v>2</v>
      </c>
      <c r="J8" s="180">
        <v>0</v>
      </c>
      <c r="K8" s="179">
        <v>9</v>
      </c>
      <c r="L8" s="180">
        <v>0</v>
      </c>
      <c r="M8" s="91">
        <v>6</v>
      </c>
      <c r="N8" s="91">
        <v>4</v>
      </c>
      <c r="O8" s="91">
        <v>1</v>
      </c>
      <c r="P8" s="91">
        <v>3</v>
      </c>
      <c r="Q8" s="91">
        <v>4</v>
      </c>
      <c r="R8" s="91">
        <v>3</v>
      </c>
      <c r="S8" s="179">
        <v>9</v>
      </c>
      <c r="T8" s="91">
        <v>6</v>
      </c>
      <c r="U8" s="79"/>
      <c r="V8" s="80">
        <f t="shared" si="0"/>
        <v>71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3.75" customHeight="1" thickBot="1">
      <c r="A9" s="78"/>
      <c r="B9" s="31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6"/>
      <c r="Q9" s="76"/>
      <c r="R9" s="76"/>
      <c r="S9" s="76"/>
      <c r="T9" s="77"/>
      <c r="U9" s="31"/>
      <c r="V9" s="77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24.75" customHeight="1">
      <c r="A10" s="14" t="s">
        <v>50</v>
      </c>
      <c r="B10" s="15"/>
      <c r="C10" s="15"/>
      <c r="D10" s="15"/>
      <c r="E10" s="16"/>
      <c r="F10" s="36"/>
      <c r="G10" s="17" t="s">
        <v>51</v>
      </c>
      <c r="H10" s="18"/>
      <c r="I10" s="18"/>
      <c r="J10" s="84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23.25" customHeight="1">
      <c r="A11" s="19" t="s">
        <v>35</v>
      </c>
      <c r="B11" s="20">
        <v>36</v>
      </c>
      <c r="C11" s="31"/>
      <c r="D11" s="32"/>
      <c r="E11" s="33"/>
      <c r="F11" s="36"/>
      <c r="G11" s="19" t="s">
        <v>35</v>
      </c>
      <c r="H11" s="37">
        <v>18</v>
      </c>
      <c r="I11" s="31"/>
      <c r="J11" s="85"/>
      <c r="K11" s="13" t="s">
        <v>53</v>
      </c>
      <c r="L11" s="13"/>
      <c r="M11" s="13"/>
      <c r="N11" s="13"/>
      <c r="O11" s="13"/>
      <c r="P11" s="13"/>
      <c r="Q11" s="36"/>
      <c r="R11" s="36"/>
      <c r="S11" s="36"/>
      <c r="T11" s="36"/>
      <c r="U11" s="36"/>
      <c r="V11" s="36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26.25">
      <c r="A12" s="19" t="s">
        <v>36</v>
      </c>
      <c r="B12" s="20">
        <v>30</v>
      </c>
      <c r="C12" s="31"/>
      <c r="D12" s="32"/>
      <c r="E12" s="33"/>
      <c r="F12" s="36"/>
      <c r="G12" s="19" t="s">
        <v>36</v>
      </c>
      <c r="H12" s="21">
        <v>15</v>
      </c>
      <c r="I12" s="31"/>
      <c r="J12" s="85"/>
      <c r="K12" s="13" t="s">
        <v>68</v>
      </c>
      <c r="L12" s="13"/>
      <c r="M12" s="13"/>
      <c r="N12" s="13"/>
      <c r="O12" s="13"/>
      <c r="P12" s="13"/>
      <c r="Q12" s="36"/>
      <c r="R12" s="36"/>
      <c r="S12" s="36"/>
      <c r="T12" s="36"/>
      <c r="U12" s="36"/>
      <c r="V12" s="36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26.25">
      <c r="A13" s="19" t="s">
        <v>37</v>
      </c>
      <c r="B13" s="20">
        <v>26</v>
      </c>
      <c r="C13" s="31"/>
      <c r="D13" s="32"/>
      <c r="E13" s="33"/>
      <c r="F13" s="36"/>
      <c r="G13" s="19" t="s">
        <v>37</v>
      </c>
      <c r="H13" s="21">
        <v>13</v>
      </c>
      <c r="I13" s="31"/>
      <c r="J13" s="85"/>
      <c r="K13" s="13" t="s">
        <v>52</v>
      </c>
      <c r="L13" s="13"/>
      <c r="M13" s="13"/>
      <c r="N13" s="13"/>
      <c r="O13" s="13"/>
      <c r="P13" s="13"/>
      <c r="Q13" s="36"/>
      <c r="R13" s="36"/>
      <c r="S13" s="36"/>
      <c r="T13" s="36"/>
      <c r="U13" s="36"/>
      <c r="V13" s="36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26.25">
      <c r="A14" s="22" t="s">
        <v>38</v>
      </c>
      <c r="B14" s="20">
        <v>23</v>
      </c>
      <c r="C14" s="32"/>
      <c r="D14" s="32"/>
      <c r="E14" s="33"/>
      <c r="F14" s="29"/>
      <c r="G14" s="22" t="s">
        <v>38</v>
      </c>
      <c r="H14" s="23">
        <v>11.5</v>
      </c>
      <c r="I14" s="32"/>
      <c r="J14" s="33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41" t="s">
        <v>113</v>
      </c>
      <c r="Y14" s="40"/>
      <c r="Z14" s="40"/>
      <c r="AA14" s="29"/>
      <c r="AB14" s="29"/>
      <c r="AC14" s="29"/>
      <c r="AD14" s="29"/>
      <c r="AE14" s="29"/>
      <c r="AF14" s="29"/>
      <c r="AG14" s="29"/>
      <c r="AH14" s="29"/>
    </row>
    <row r="15" spans="1:34" ht="26.25">
      <c r="A15" s="22" t="s">
        <v>39</v>
      </c>
      <c r="B15" s="20">
        <v>20</v>
      </c>
      <c r="C15" s="32"/>
      <c r="D15" s="32"/>
      <c r="E15" s="33"/>
      <c r="F15" s="29"/>
      <c r="G15" s="22" t="s">
        <v>39</v>
      </c>
      <c r="H15" s="21">
        <v>10</v>
      </c>
      <c r="I15" s="32"/>
      <c r="J15" s="33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8" t="s">
        <v>6</v>
      </c>
      <c r="Y15" s="39" t="s">
        <v>85</v>
      </c>
      <c r="Z15" s="39" t="s">
        <v>101</v>
      </c>
      <c r="AA15" s="29"/>
      <c r="AB15" s="29"/>
      <c r="AC15" s="29"/>
      <c r="AD15" s="29"/>
      <c r="AE15" s="29"/>
      <c r="AF15" s="29"/>
      <c r="AG15" s="29"/>
      <c r="AH15" s="29"/>
    </row>
    <row r="16" spans="1:34" ht="26.25">
      <c r="A16" s="22" t="s">
        <v>40</v>
      </c>
      <c r="B16" s="20">
        <v>18</v>
      </c>
      <c r="C16" s="32"/>
      <c r="D16" s="32"/>
      <c r="E16" s="33"/>
      <c r="F16" s="29"/>
      <c r="G16" s="22" t="s">
        <v>40</v>
      </c>
      <c r="H16" s="21">
        <v>9</v>
      </c>
      <c r="I16" s="32"/>
      <c r="J16" s="33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8" t="s">
        <v>12</v>
      </c>
      <c r="Y16" s="39" t="s">
        <v>86</v>
      </c>
      <c r="Z16" s="39" t="s">
        <v>92</v>
      </c>
      <c r="AA16" s="29"/>
      <c r="AB16" s="29"/>
      <c r="AC16" s="29"/>
      <c r="AD16" s="29"/>
      <c r="AE16" s="29"/>
      <c r="AF16" s="29"/>
      <c r="AG16" s="29"/>
      <c r="AH16" s="29"/>
    </row>
    <row r="17" spans="1:34" ht="26.25">
      <c r="A17" s="22" t="s">
        <v>41</v>
      </c>
      <c r="B17" s="20">
        <v>16</v>
      </c>
      <c r="C17" s="32"/>
      <c r="D17" s="31"/>
      <c r="E17" s="33"/>
      <c r="F17" s="29"/>
      <c r="G17" s="22" t="s">
        <v>41</v>
      </c>
      <c r="H17" s="21">
        <v>8</v>
      </c>
      <c r="I17" s="32"/>
      <c r="J17" s="33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8" t="s">
        <v>88</v>
      </c>
      <c r="Y17" s="39" t="s">
        <v>89</v>
      </c>
      <c r="Z17" s="39" t="s">
        <v>109</v>
      </c>
      <c r="AA17" s="29"/>
      <c r="AB17" s="29"/>
      <c r="AC17" s="29"/>
      <c r="AD17" s="29"/>
      <c r="AE17" s="29"/>
      <c r="AF17" s="29"/>
      <c r="AG17" s="29"/>
      <c r="AH17" s="29"/>
    </row>
    <row r="18" spans="1:34" ht="26.25">
      <c r="A18" s="22" t="s">
        <v>42</v>
      </c>
      <c r="B18" s="20">
        <v>14</v>
      </c>
      <c r="C18" s="32"/>
      <c r="D18" s="31"/>
      <c r="E18" s="33"/>
      <c r="F18" s="29"/>
      <c r="G18" s="22" t="s">
        <v>42</v>
      </c>
      <c r="H18" s="21">
        <v>7</v>
      </c>
      <c r="I18" s="32"/>
      <c r="J18" s="33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8" t="s">
        <v>91</v>
      </c>
      <c r="Y18" s="39" t="s">
        <v>93</v>
      </c>
      <c r="Z18" s="39" t="s">
        <v>99</v>
      </c>
      <c r="AA18" s="29"/>
      <c r="AB18" s="29"/>
      <c r="AC18" s="29"/>
      <c r="AD18" s="29"/>
      <c r="AE18" s="29"/>
      <c r="AF18" s="29"/>
      <c r="AG18" s="29"/>
      <c r="AH18" s="29"/>
    </row>
    <row r="19" spans="1:34" ht="26.25">
      <c r="A19" s="22" t="s">
        <v>43</v>
      </c>
      <c r="B19" s="20">
        <v>12</v>
      </c>
      <c r="C19" s="32"/>
      <c r="D19" s="32"/>
      <c r="E19" s="33"/>
      <c r="F19" s="29"/>
      <c r="G19" s="22" t="s">
        <v>43</v>
      </c>
      <c r="H19" s="21">
        <v>6</v>
      </c>
      <c r="I19" s="32"/>
      <c r="J19" s="33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8" t="s">
        <v>13</v>
      </c>
      <c r="Y19" s="39" t="s">
        <v>94</v>
      </c>
      <c r="Z19" s="39" t="s">
        <v>95</v>
      </c>
      <c r="AA19" s="29"/>
      <c r="AB19" s="29"/>
      <c r="AC19" s="29"/>
      <c r="AD19" s="29"/>
      <c r="AE19" s="29"/>
      <c r="AF19" s="29"/>
      <c r="AG19" s="29"/>
      <c r="AH19" s="29"/>
    </row>
    <row r="20" spans="1:34" ht="26.25">
      <c r="A20" s="22" t="s">
        <v>44</v>
      </c>
      <c r="B20" s="20">
        <v>11</v>
      </c>
      <c r="C20" s="32"/>
      <c r="D20" s="32"/>
      <c r="E20" s="33"/>
      <c r="F20" s="29"/>
      <c r="G20" s="22" t="s">
        <v>44</v>
      </c>
      <c r="H20" s="21">
        <v>5.5</v>
      </c>
      <c r="I20" s="32"/>
      <c r="J20" s="33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8" t="s">
        <v>82</v>
      </c>
      <c r="Y20" s="39" t="s">
        <v>98</v>
      </c>
      <c r="Z20" s="39" t="s">
        <v>97</v>
      </c>
      <c r="AA20" s="29"/>
      <c r="AB20" s="29"/>
      <c r="AC20" s="29"/>
      <c r="AD20" s="29"/>
      <c r="AE20" s="29"/>
      <c r="AF20" s="29"/>
      <c r="AG20" s="29"/>
      <c r="AH20" s="29"/>
    </row>
    <row r="21" spans="1:34" ht="26.25">
      <c r="A21" s="19" t="s">
        <v>45</v>
      </c>
      <c r="B21" s="20">
        <v>10</v>
      </c>
      <c r="C21" s="32"/>
      <c r="D21" s="32"/>
      <c r="E21" s="33"/>
      <c r="F21" s="29"/>
      <c r="G21" s="19" t="s">
        <v>45</v>
      </c>
      <c r="H21" s="21">
        <v>5</v>
      </c>
      <c r="I21" s="32"/>
      <c r="J21" s="33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8" t="s">
        <v>74</v>
      </c>
      <c r="Y21" s="39" t="s">
        <v>96</v>
      </c>
      <c r="Z21" s="39" t="s">
        <v>90</v>
      </c>
      <c r="AA21" s="29"/>
      <c r="AB21" s="29"/>
      <c r="AC21" s="29"/>
      <c r="AD21" s="29"/>
      <c r="AE21" s="29"/>
      <c r="AF21" s="29"/>
      <c r="AG21" s="29"/>
      <c r="AH21" s="29"/>
    </row>
    <row r="22" spans="1:34" ht="26.25">
      <c r="A22" s="19" t="s">
        <v>46</v>
      </c>
      <c r="B22" s="20">
        <v>9</v>
      </c>
      <c r="C22" s="32"/>
      <c r="D22" s="32"/>
      <c r="E22" s="33"/>
      <c r="F22" s="29"/>
      <c r="G22" s="19" t="s">
        <v>46</v>
      </c>
      <c r="H22" s="21">
        <v>4.5</v>
      </c>
      <c r="I22" s="32"/>
      <c r="J22" s="33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8" t="s">
        <v>61</v>
      </c>
      <c r="Y22" s="39" t="s">
        <v>87</v>
      </c>
      <c r="Z22" s="39" t="s">
        <v>100</v>
      </c>
      <c r="AA22" s="29"/>
      <c r="AB22" s="29"/>
      <c r="AC22" s="29"/>
      <c r="AD22" s="29"/>
      <c r="AE22" s="29"/>
      <c r="AF22" s="29"/>
      <c r="AG22" s="29"/>
      <c r="AH22" s="29"/>
    </row>
    <row r="23" spans="1:34" ht="26.25">
      <c r="A23" s="19" t="s">
        <v>47</v>
      </c>
      <c r="B23" s="20">
        <v>8</v>
      </c>
      <c r="C23" s="32"/>
      <c r="D23" s="32"/>
      <c r="E23" s="33"/>
      <c r="F23" s="29"/>
      <c r="G23" s="19" t="s">
        <v>47</v>
      </c>
      <c r="H23" s="21">
        <v>4</v>
      </c>
      <c r="I23" s="32"/>
      <c r="J23" s="33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8" t="s">
        <v>75</v>
      </c>
      <c r="Y23" s="39" t="s">
        <v>80</v>
      </c>
      <c r="Z23" s="39" t="s">
        <v>110</v>
      </c>
      <c r="AA23" s="29"/>
      <c r="AB23" s="29"/>
      <c r="AC23" s="29"/>
      <c r="AD23" s="29"/>
      <c r="AE23" s="29"/>
      <c r="AF23" s="29"/>
      <c r="AG23" s="29"/>
      <c r="AH23" s="29"/>
    </row>
    <row r="24" spans="1:34" ht="26.25">
      <c r="A24" s="22" t="s">
        <v>48</v>
      </c>
      <c r="B24" s="24">
        <v>7</v>
      </c>
      <c r="C24" s="32"/>
      <c r="D24" s="32"/>
      <c r="E24" s="33"/>
      <c r="F24" s="29"/>
      <c r="G24" s="22" t="s">
        <v>48</v>
      </c>
      <c r="H24" s="21">
        <v>3.5</v>
      </c>
      <c r="I24" s="32"/>
      <c r="J24" s="33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8" t="s">
        <v>79</v>
      </c>
      <c r="Y24" s="39" t="s">
        <v>111</v>
      </c>
      <c r="Z24" s="39" t="s">
        <v>112</v>
      </c>
      <c r="AA24" s="29"/>
      <c r="AB24" s="29"/>
      <c r="AC24" s="29"/>
      <c r="AD24" s="29"/>
      <c r="AE24" s="29"/>
      <c r="AF24" s="29"/>
      <c r="AG24" s="29"/>
      <c r="AH24" s="29"/>
    </row>
    <row r="25" spans="1:34" ht="26.25">
      <c r="A25" s="22" t="s">
        <v>49</v>
      </c>
      <c r="B25" s="24">
        <v>6</v>
      </c>
      <c r="C25" s="32"/>
      <c r="D25" s="32"/>
      <c r="E25" s="33"/>
      <c r="F25" s="29"/>
      <c r="G25" s="22" t="s">
        <v>49</v>
      </c>
      <c r="H25" s="21">
        <v>3</v>
      </c>
      <c r="I25" s="32"/>
      <c r="J25" s="33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8" t="s">
        <v>78</v>
      </c>
      <c r="Y25" s="39" t="s">
        <v>102</v>
      </c>
      <c r="Z25" s="39" t="s">
        <v>103</v>
      </c>
      <c r="AA25" s="29"/>
      <c r="AB25" s="29"/>
      <c r="AC25" s="29"/>
      <c r="AD25" s="29"/>
      <c r="AE25" s="29"/>
      <c r="AF25" s="29"/>
      <c r="AG25" s="29"/>
      <c r="AH25" s="29"/>
    </row>
    <row r="26" spans="1:34" ht="26.25">
      <c r="A26" s="19" t="s">
        <v>69</v>
      </c>
      <c r="B26" s="20">
        <v>5</v>
      </c>
      <c r="C26" s="32"/>
      <c r="D26" s="32"/>
      <c r="E26" s="33"/>
      <c r="F26" s="29"/>
      <c r="G26" s="22" t="s">
        <v>69</v>
      </c>
      <c r="H26" s="21">
        <v>2.5</v>
      </c>
      <c r="I26" s="32"/>
      <c r="J26" s="33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26.25">
      <c r="A27" s="19" t="s">
        <v>70</v>
      </c>
      <c r="B27" s="20">
        <v>4</v>
      </c>
      <c r="C27" s="32"/>
      <c r="D27" s="32"/>
      <c r="E27" s="33"/>
      <c r="F27" s="29"/>
      <c r="G27" s="22" t="s">
        <v>70</v>
      </c>
      <c r="H27" s="21">
        <v>2</v>
      </c>
      <c r="I27" s="32"/>
      <c r="J27" s="33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26.25">
      <c r="A28" s="19" t="s">
        <v>71</v>
      </c>
      <c r="B28" s="20">
        <v>3</v>
      </c>
      <c r="C28" s="32"/>
      <c r="D28" s="32"/>
      <c r="E28" s="33"/>
      <c r="F28" s="29"/>
      <c r="G28" s="22" t="s">
        <v>71</v>
      </c>
      <c r="H28" s="21">
        <v>1.5</v>
      </c>
      <c r="I28" s="32"/>
      <c r="J28" s="33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26.25">
      <c r="A29" s="19" t="s">
        <v>72</v>
      </c>
      <c r="B29" s="20">
        <v>2</v>
      </c>
      <c r="C29" s="32"/>
      <c r="D29" s="32"/>
      <c r="E29" s="33"/>
      <c r="F29" s="29"/>
      <c r="G29" s="22" t="s">
        <v>72</v>
      </c>
      <c r="H29" s="21">
        <v>1</v>
      </c>
      <c r="I29" s="32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27" thickBot="1">
      <c r="A30" s="25" t="s">
        <v>73</v>
      </c>
      <c r="B30" s="26">
        <v>1</v>
      </c>
      <c r="C30" s="34"/>
      <c r="D30" s="34"/>
      <c r="E30" s="35"/>
      <c r="F30" s="29"/>
      <c r="G30" s="27" t="s">
        <v>73</v>
      </c>
      <c r="H30" s="28">
        <v>0.5</v>
      </c>
      <c r="I30" s="34"/>
      <c r="J30" s="35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23:34" ht="15"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24:26" ht="15">
      <c r="X32" s="29"/>
      <c r="Y32" s="29"/>
      <c r="Z32" s="2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155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6</v>
      </c>
      <c r="B3" s="49">
        <f>PRODUCT((B14+K29)/2)</f>
        <v>7.5</v>
      </c>
      <c r="C3" s="49">
        <f>PRODUCT((C14+L29)/2)</f>
        <v>10</v>
      </c>
      <c r="D3" s="49">
        <f>PRODUCT((D14+M29)/2)</f>
        <v>-1</v>
      </c>
      <c r="E3" s="49">
        <f>PRODUCT((E14+N29)/2)</f>
        <v>0</v>
      </c>
      <c r="F3" s="29"/>
      <c r="G3" s="29"/>
      <c r="H3" s="29"/>
      <c r="I3" s="29"/>
      <c r="J3" s="47" t="s">
        <v>6</v>
      </c>
      <c r="K3" s="49">
        <f>PRODUCT((B14+K29)/2)</f>
        <v>7.5</v>
      </c>
      <c r="L3" s="49">
        <f>PRODUCT((C14+L29)/2)</f>
        <v>10</v>
      </c>
      <c r="M3" s="49">
        <f>PRODUCT((D14+M29)/2)</f>
        <v>-1</v>
      </c>
      <c r="N3" s="49">
        <f>PRODUCT((E14+N29)/2)</f>
        <v>0</v>
      </c>
    </row>
    <row r="4" spans="1:14" ht="18">
      <c r="A4" s="47" t="s">
        <v>12</v>
      </c>
      <c r="B4" s="49">
        <f>PRODUCT((K31+K30)/2)</f>
        <v>6.25</v>
      </c>
      <c r="C4" s="49">
        <f>PRODUCT((L31+L30)/2)</f>
        <v>17</v>
      </c>
      <c r="D4" s="49">
        <f>PRODUCT((M31+M30)/2)</f>
        <v>0</v>
      </c>
      <c r="E4" s="49">
        <f>PRODUCT((N31+N30)/2)</f>
        <v>0</v>
      </c>
      <c r="F4" s="29"/>
      <c r="G4" s="29"/>
      <c r="H4" s="29"/>
      <c r="I4" s="29"/>
      <c r="J4" s="47" t="s">
        <v>82</v>
      </c>
      <c r="K4" s="49">
        <f>PRODUCT((B7+B16)/2)</f>
        <v>4.5</v>
      </c>
      <c r="L4" s="49">
        <f>PRODUCT((C7+C16)/2)</f>
        <v>6</v>
      </c>
      <c r="M4" s="49">
        <f>PRODUCT((D7+D16)/2)</f>
        <v>0</v>
      </c>
      <c r="N4" s="49">
        <f>PRODUCT((E7+E16)/2)</f>
        <v>0</v>
      </c>
    </row>
    <row r="5" spans="1:14" ht="18">
      <c r="A5" s="47" t="s">
        <v>28</v>
      </c>
      <c r="B5" s="49">
        <v>18</v>
      </c>
      <c r="C5" s="49">
        <v>36</v>
      </c>
      <c r="D5" s="51"/>
      <c r="E5" s="50"/>
      <c r="F5" s="29"/>
      <c r="G5" s="29"/>
      <c r="H5" s="29"/>
      <c r="I5" s="29"/>
      <c r="J5" s="47" t="s">
        <v>28</v>
      </c>
      <c r="K5" s="49">
        <f>SUM(B5)</f>
        <v>18</v>
      </c>
      <c r="L5" s="49">
        <f aca="true" t="shared" si="0" ref="L5:N6">SUM(C5)</f>
        <v>36</v>
      </c>
      <c r="M5" s="49">
        <f t="shared" si="0"/>
        <v>0</v>
      </c>
      <c r="N5" s="49">
        <f t="shared" si="0"/>
        <v>0</v>
      </c>
    </row>
    <row r="6" spans="1:14" ht="18">
      <c r="A6" s="47" t="s">
        <v>30</v>
      </c>
      <c r="B6" s="49">
        <v>13</v>
      </c>
      <c r="C6" s="49">
        <v>26</v>
      </c>
      <c r="D6" s="51"/>
      <c r="E6" s="50"/>
      <c r="F6" s="29"/>
      <c r="G6" s="29"/>
      <c r="H6" s="29"/>
      <c r="I6" s="29"/>
      <c r="J6" s="47" t="s">
        <v>30</v>
      </c>
      <c r="K6" s="49">
        <f>SUM(B6)</f>
        <v>13</v>
      </c>
      <c r="L6" s="49">
        <f t="shared" si="0"/>
        <v>26</v>
      </c>
      <c r="M6" s="49">
        <f t="shared" si="0"/>
        <v>0</v>
      </c>
      <c r="N6" s="49">
        <f t="shared" si="0"/>
        <v>0</v>
      </c>
    </row>
    <row r="7" spans="1:14" ht="18">
      <c r="A7" s="47" t="s">
        <v>81</v>
      </c>
      <c r="B7" s="49">
        <v>4</v>
      </c>
      <c r="C7" s="49">
        <v>5</v>
      </c>
      <c r="D7" s="51"/>
      <c r="E7" s="50"/>
      <c r="F7" s="29"/>
      <c r="G7" s="29"/>
      <c r="H7" s="29"/>
      <c r="I7" s="29"/>
      <c r="J7" s="47" t="s">
        <v>27</v>
      </c>
      <c r="K7" s="49">
        <f>SUM(B8)</f>
        <v>2.5</v>
      </c>
      <c r="L7" s="49">
        <f>SUM(C8)</f>
        <v>9</v>
      </c>
      <c r="M7" s="49">
        <f>SUM(D8)</f>
        <v>0</v>
      </c>
      <c r="N7" s="49">
        <f>SUM(E8)</f>
        <v>0</v>
      </c>
    </row>
    <row r="8" spans="1:14" ht="18.75" thickBot="1">
      <c r="A8" s="48" t="s">
        <v>27</v>
      </c>
      <c r="B8" s="52">
        <v>2.5</v>
      </c>
      <c r="C8" s="52">
        <v>9</v>
      </c>
      <c r="D8" s="53"/>
      <c r="E8" s="54"/>
      <c r="F8" s="29"/>
      <c r="G8" s="29"/>
      <c r="H8" s="29"/>
      <c r="I8" s="29"/>
      <c r="J8" s="48" t="s">
        <v>60</v>
      </c>
      <c r="K8" s="49">
        <v>4.5</v>
      </c>
      <c r="L8" s="49">
        <v>14</v>
      </c>
      <c r="M8" s="49"/>
      <c r="N8" s="49"/>
    </row>
    <row r="9" spans="1:14" ht="20.25" thickBot="1">
      <c r="A9" s="2"/>
      <c r="B9" s="55" t="s">
        <v>7</v>
      </c>
      <c r="C9" s="56">
        <f>SUM(B3:E8)</f>
        <v>153.25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150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125</v>
      </c>
      <c r="H10" s="60">
        <v>163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11</v>
      </c>
      <c r="H11" s="62">
        <v>153.25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12</v>
      </c>
      <c r="B12" s="49">
        <f>PRODUCT((K30+K31)/2)</f>
        <v>6.25</v>
      </c>
      <c r="C12" s="49">
        <f>PRODUCT((L30+L31)/2)</f>
        <v>17</v>
      </c>
      <c r="D12" s="49">
        <f>PRODUCT((M30+M31)/2)</f>
        <v>0</v>
      </c>
      <c r="E12" s="49">
        <f>PRODUCT((N30+N31)/2)</f>
        <v>0</v>
      </c>
      <c r="F12" s="29"/>
      <c r="G12" s="61" t="s">
        <v>9</v>
      </c>
      <c r="H12" s="62">
        <v>150</v>
      </c>
      <c r="I12" s="29"/>
      <c r="J12" s="47" t="s">
        <v>6</v>
      </c>
      <c r="K12" s="49">
        <f>PRODUCT((B14+K29)/2)</f>
        <v>7.5</v>
      </c>
      <c r="L12" s="49">
        <f>PRODUCT((C14+L29)/2)</f>
        <v>10</v>
      </c>
      <c r="M12" s="49">
        <f>PRODUCT((D14+M29)/2)</f>
        <v>-1</v>
      </c>
      <c r="N12" s="49">
        <f>PRODUCT((E14+N29)/2)</f>
        <v>0</v>
      </c>
    </row>
    <row r="13" spans="1:14" ht="20.25">
      <c r="A13" s="47" t="s">
        <v>75</v>
      </c>
      <c r="B13" s="49">
        <f>PRODUCT((K15+K32)/2)</f>
        <v>2.5</v>
      </c>
      <c r="C13" s="49">
        <f>PRODUCT((L15+L32)/2)</f>
        <v>9</v>
      </c>
      <c r="D13" s="49">
        <f>PRODUCT((M15+M32)/2)</f>
        <v>0</v>
      </c>
      <c r="E13" s="49">
        <f>PRODUCT((N15+N32)/2)</f>
        <v>0</v>
      </c>
      <c r="F13" s="29"/>
      <c r="G13" s="61" t="s">
        <v>10</v>
      </c>
      <c r="H13" s="62">
        <v>105.75</v>
      </c>
      <c r="I13" s="29"/>
      <c r="J13" s="47" t="s">
        <v>61</v>
      </c>
      <c r="K13" s="49">
        <f>PRODUCT((B6+K33)/2)</f>
        <v>12.25</v>
      </c>
      <c r="L13" s="49">
        <f>PRODUCT((C6+L33)/2)</f>
        <v>18.5</v>
      </c>
      <c r="M13" s="49">
        <f>PRODUCT((D6+M33)/2)</f>
        <v>0</v>
      </c>
      <c r="N13" s="49">
        <f>PRODUCT((E6+N33)/2)</f>
        <v>0</v>
      </c>
    </row>
    <row r="14" spans="1:14" ht="20.25">
      <c r="A14" s="47" t="s">
        <v>34</v>
      </c>
      <c r="B14" s="49">
        <v>9</v>
      </c>
      <c r="C14" s="49">
        <v>20</v>
      </c>
      <c r="D14" s="49"/>
      <c r="E14" s="49"/>
      <c r="F14" s="29"/>
      <c r="G14" s="61" t="s">
        <v>84</v>
      </c>
      <c r="H14" s="62">
        <v>94.75</v>
      </c>
      <c r="I14" s="29"/>
      <c r="J14" s="47" t="s">
        <v>121</v>
      </c>
      <c r="K14" s="49">
        <v>8</v>
      </c>
      <c r="L14" s="49">
        <v>12</v>
      </c>
      <c r="M14" s="49"/>
      <c r="N14" s="49"/>
    </row>
    <row r="15" spans="1:14" ht="20.25">
      <c r="A15" s="47" t="s">
        <v>27</v>
      </c>
      <c r="B15" s="49">
        <f>SUM(B8)</f>
        <v>2.5</v>
      </c>
      <c r="C15" s="49">
        <f>SUM(C8)</f>
        <v>9</v>
      </c>
      <c r="D15" s="49">
        <f>SUM(D8)</f>
        <v>0</v>
      </c>
      <c r="E15" s="49">
        <f>SUM(E8)</f>
        <v>0</v>
      </c>
      <c r="F15" s="29"/>
      <c r="G15" s="61" t="s">
        <v>124</v>
      </c>
      <c r="H15" s="62">
        <v>68.5</v>
      </c>
      <c r="I15" s="29"/>
      <c r="J15" s="47" t="s">
        <v>62</v>
      </c>
      <c r="K15" s="49">
        <v>3</v>
      </c>
      <c r="L15" s="49">
        <v>8</v>
      </c>
      <c r="M15" s="49"/>
      <c r="N15" s="49"/>
    </row>
    <row r="16" spans="1:14" ht="21" thickBot="1">
      <c r="A16" s="47" t="s">
        <v>76</v>
      </c>
      <c r="B16" s="49">
        <v>5</v>
      </c>
      <c r="C16" s="49">
        <v>7</v>
      </c>
      <c r="D16" s="49"/>
      <c r="E16" s="49"/>
      <c r="F16" s="29"/>
      <c r="G16" s="63" t="s">
        <v>116</v>
      </c>
      <c r="H16" s="64">
        <v>29.5</v>
      </c>
      <c r="I16" s="29"/>
      <c r="J16" s="47" t="s">
        <v>59</v>
      </c>
      <c r="K16" s="49">
        <v>3.5</v>
      </c>
      <c r="L16" s="49">
        <v>4</v>
      </c>
      <c r="M16" s="49"/>
      <c r="N16" s="49"/>
    </row>
    <row r="17" spans="1:14" ht="18.75" thickBot="1">
      <c r="A17" s="48" t="s">
        <v>60</v>
      </c>
      <c r="B17" s="49">
        <f>SUM(K8)</f>
        <v>4.5</v>
      </c>
      <c r="C17" s="49">
        <f>SUM(L8)</f>
        <v>14</v>
      </c>
      <c r="D17" s="49">
        <f>SUM(M8)</f>
        <v>0</v>
      </c>
      <c r="E17" s="49">
        <f>SUM(N8)</f>
        <v>0</v>
      </c>
      <c r="F17" s="29"/>
      <c r="G17" s="32"/>
      <c r="H17" s="32"/>
      <c r="I17" s="29"/>
      <c r="J17" s="48" t="s">
        <v>81</v>
      </c>
      <c r="K17" s="49">
        <f>SUM(B7)</f>
        <v>4</v>
      </c>
      <c r="L17" s="49">
        <f>SUM(C7)</f>
        <v>5</v>
      </c>
      <c r="M17" s="49">
        <f>SUM(D7)</f>
        <v>0</v>
      </c>
      <c r="N17" s="49">
        <f>SUM(E7)</f>
        <v>0</v>
      </c>
    </row>
    <row r="18" spans="1:14" ht="20.25" thickBot="1">
      <c r="A18" s="2"/>
      <c r="B18" s="55" t="s">
        <v>7</v>
      </c>
      <c r="C18" s="56">
        <f>SUM(B12:E17)</f>
        <v>105.75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94.75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91</v>
      </c>
      <c r="B21" s="49">
        <f>PRODUCT((B8+K16)/2)</f>
        <v>3</v>
      </c>
      <c r="C21" s="49">
        <f>PRODUCT((C8+L16)/2)</f>
        <v>6.5</v>
      </c>
      <c r="D21" s="49">
        <f>PRODUCT((D8+M16)/2)</f>
        <v>0</v>
      </c>
      <c r="E21" s="49">
        <f>PRODUCT((E8+N16)/2)</f>
        <v>0</v>
      </c>
      <c r="F21" s="29"/>
      <c r="G21" s="82"/>
      <c r="H21" s="82"/>
      <c r="I21" s="29"/>
      <c r="J21" s="47" t="s">
        <v>74</v>
      </c>
      <c r="K21" s="49">
        <f>PRODUCT((K8+K34)/2)</f>
        <v>3</v>
      </c>
      <c r="L21" s="49">
        <f>PRODUCT((L8+L34)/2)</f>
        <v>10</v>
      </c>
      <c r="M21" s="49">
        <f>PRODUCT((M8+M34)/2)</f>
        <v>0</v>
      </c>
      <c r="N21" s="49">
        <f>PRODUCT((N8+N34)/2)</f>
        <v>0</v>
      </c>
    </row>
    <row r="22" spans="1:14" ht="20.25">
      <c r="A22" s="47" t="s">
        <v>79</v>
      </c>
      <c r="B22" s="49"/>
      <c r="C22" s="49"/>
      <c r="D22" s="49"/>
      <c r="E22" s="49"/>
      <c r="F22" s="29"/>
      <c r="G22" s="82"/>
      <c r="H22" s="82"/>
      <c r="I22" s="29"/>
      <c r="J22" s="47"/>
      <c r="K22" s="49"/>
      <c r="L22" s="49"/>
      <c r="M22" s="49"/>
      <c r="N22" s="49"/>
    </row>
    <row r="23" spans="1:14" ht="20.25">
      <c r="A23" s="47" t="s">
        <v>157</v>
      </c>
      <c r="B23" s="49">
        <v>15</v>
      </c>
      <c r="C23" s="49">
        <v>30</v>
      </c>
      <c r="D23" s="49"/>
      <c r="E23" s="49">
        <v>2</v>
      </c>
      <c r="F23" s="29"/>
      <c r="G23" s="82"/>
      <c r="H23" s="82"/>
      <c r="I23" s="29"/>
      <c r="J23" s="47" t="s">
        <v>59</v>
      </c>
      <c r="K23" s="49">
        <f>SUM(K16)</f>
        <v>3.5</v>
      </c>
      <c r="L23" s="49">
        <f>SUM(L16)</f>
        <v>4</v>
      </c>
      <c r="M23" s="49">
        <f>SUM(M16)</f>
        <v>0</v>
      </c>
      <c r="N23" s="49">
        <f>SUM(N16)</f>
        <v>0</v>
      </c>
    </row>
    <row r="24" spans="1:14" ht="20.25">
      <c r="A24" s="47" t="s">
        <v>158</v>
      </c>
      <c r="B24" s="49">
        <f>SUM(B16)</f>
        <v>5</v>
      </c>
      <c r="C24" s="49">
        <f>SUM(C16)</f>
        <v>7</v>
      </c>
      <c r="D24" s="49">
        <f>SUM(D16)</f>
        <v>0</v>
      </c>
      <c r="E24" s="49">
        <f>SUM(E16)</f>
        <v>0</v>
      </c>
      <c r="F24" s="29"/>
      <c r="G24" s="82"/>
      <c r="H24" s="82"/>
      <c r="I24" s="29"/>
      <c r="J24" s="47" t="s">
        <v>81</v>
      </c>
      <c r="K24" s="49">
        <f>SUM(B7)</f>
        <v>4</v>
      </c>
      <c r="L24" s="49">
        <f>SUM(C7)</f>
        <v>5</v>
      </c>
      <c r="M24" s="49">
        <f>SUM(D7)</f>
        <v>0</v>
      </c>
      <c r="N24" s="49">
        <f>SUM(E7)</f>
        <v>0</v>
      </c>
    </row>
    <row r="25" spans="1:14" ht="20.25">
      <c r="A25" s="47" t="s">
        <v>128</v>
      </c>
      <c r="B25" s="49"/>
      <c r="C25" s="49"/>
      <c r="D25" s="49"/>
      <c r="E25" s="49"/>
      <c r="F25" s="29"/>
      <c r="G25" s="82"/>
      <c r="H25" s="82"/>
      <c r="I25" s="29"/>
      <c r="J25" s="47" t="s">
        <v>123</v>
      </c>
      <c r="K25" s="49"/>
      <c r="L25" s="49"/>
      <c r="M25" s="49"/>
      <c r="N25" s="49"/>
    </row>
    <row r="26" spans="1:14" ht="21" thickBot="1">
      <c r="A26" s="48"/>
      <c r="B26" s="49"/>
      <c r="C26" s="49"/>
      <c r="D26" s="49"/>
      <c r="E26" s="49"/>
      <c r="F26" s="29"/>
      <c r="G26" s="82"/>
      <c r="H26" s="82"/>
      <c r="I26" s="29"/>
      <c r="J26" s="48" t="s">
        <v>83</v>
      </c>
      <c r="K26" s="49"/>
      <c r="L26" s="49"/>
      <c r="M26" s="49"/>
      <c r="N26" s="49"/>
    </row>
    <row r="27" spans="1:14" ht="20.25" thickBot="1">
      <c r="A27" s="2"/>
      <c r="B27" s="55" t="s">
        <v>7</v>
      </c>
      <c r="C27" s="56">
        <f>SUM(B21:E26)</f>
        <v>68.5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29.5</v>
      </c>
      <c r="M27" s="30"/>
      <c r="N27" s="30"/>
    </row>
    <row r="28" spans="1:14" ht="4.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56</v>
      </c>
      <c r="K29" s="43">
        <v>6</v>
      </c>
      <c r="L29" s="43"/>
      <c r="M29" s="43">
        <v>-2</v>
      </c>
      <c r="N29" s="43"/>
    </row>
    <row r="30" spans="1:14" ht="20.25">
      <c r="A30" s="47" t="s">
        <v>13</v>
      </c>
      <c r="B30" s="49">
        <f>PRODUCT((B5+B23)/2)</f>
        <v>16.5</v>
      </c>
      <c r="C30" s="49">
        <f>PRODUCT((C5+C23)/2)</f>
        <v>33</v>
      </c>
      <c r="D30" s="49">
        <f>PRODUCT((D5+D23)/2)</f>
        <v>0</v>
      </c>
      <c r="E30" s="49">
        <f>PRODUCT((E5+E23)/2)</f>
        <v>1</v>
      </c>
      <c r="F30" s="29"/>
      <c r="G30" s="82"/>
      <c r="H30" s="82"/>
      <c r="I30" s="29"/>
      <c r="J30" s="43" t="s">
        <v>26</v>
      </c>
      <c r="K30" s="43">
        <v>7</v>
      </c>
      <c r="L30" s="43">
        <v>18</v>
      </c>
      <c r="M30" s="43"/>
      <c r="N30" s="43"/>
    </row>
    <row r="31" spans="1:14" ht="20.25">
      <c r="A31" s="47" t="s">
        <v>74</v>
      </c>
      <c r="B31" s="49">
        <f>PRODUCT((K8+K34)/2)</f>
        <v>3</v>
      </c>
      <c r="C31" s="49">
        <f>PRODUCT((L8+L34)/2)</f>
        <v>10</v>
      </c>
      <c r="D31" s="49">
        <f>PRODUCT((M8+M34)/2)</f>
        <v>0</v>
      </c>
      <c r="E31" s="49">
        <f>PRODUCT((N8+N34)/2)</f>
        <v>0</v>
      </c>
      <c r="F31" s="29"/>
      <c r="G31" s="82"/>
      <c r="H31" s="82"/>
      <c r="I31" s="29"/>
      <c r="J31" s="43" t="s">
        <v>58</v>
      </c>
      <c r="K31" s="43">
        <v>5.5</v>
      </c>
      <c r="L31" s="43">
        <v>16</v>
      </c>
      <c r="M31" s="43"/>
      <c r="N31" s="43"/>
    </row>
    <row r="32" spans="1:14" ht="20.25">
      <c r="A32" s="47" t="s">
        <v>34</v>
      </c>
      <c r="B32" s="49">
        <f>SUM(B14)</f>
        <v>9</v>
      </c>
      <c r="C32" s="49">
        <f>SUM(C14)</f>
        <v>20</v>
      </c>
      <c r="D32" s="49">
        <f>SUM(D14)</f>
        <v>0</v>
      </c>
      <c r="E32" s="49">
        <f>SUM(E14)</f>
        <v>0</v>
      </c>
      <c r="F32" s="29"/>
      <c r="G32" s="82"/>
      <c r="H32" s="82"/>
      <c r="I32" s="29"/>
      <c r="J32" s="43" t="s">
        <v>120</v>
      </c>
      <c r="K32" s="43">
        <v>2</v>
      </c>
      <c r="L32" s="43">
        <v>10</v>
      </c>
      <c r="M32" s="43"/>
      <c r="N32" s="43"/>
    </row>
    <row r="33" spans="1:14" ht="20.25">
      <c r="A33" s="47" t="s">
        <v>30</v>
      </c>
      <c r="B33" s="49">
        <f>SUM(B6)</f>
        <v>13</v>
      </c>
      <c r="C33" s="49">
        <f>SUM(C6)</f>
        <v>26</v>
      </c>
      <c r="D33" s="49">
        <f>SUM(D6)</f>
        <v>0</v>
      </c>
      <c r="E33" s="49">
        <f>SUM(E6)</f>
        <v>0</v>
      </c>
      <c r="F33" s="29"/>
      <c r="G33" s="82"/>
      <c r="H33" s="82"/>
      <c r="I33" s="29"/>
      <c r="J33" s="43" t="s">
        <v>104</v>
      </c>
      <c r="K33" s="43">
        <v>11.5</v>
      </c>
      <c r="L33" s="43">
        <v>11</v>
      </c>
      <c r="M33" s="43"/>
      <c r="N33" s="43"/>
    </row>
    <row r="34" spans="1:14" ht="20.25">
      <c r="A34" s="47" t="s">
        <v>121</v>
      </c>
      <c r="B34" s="49">
        <f>SUM(K14)</f>
        <v>8</v>
      </c>
      <c r="C34" s="49">
        <f>SUM(L14)</f>
        <v>12</v>
      </c>
      <c r="D34" s="49">
        <f>SUM(M14)</f>
        <v>0</v>
      </c>
      <c r="E34" s="49">
        <f>SUM(N14)</f>
        <v>0</v>
      </c>
      <c r="F34" s="29"/>
      <c r="G34" s="82"/>
      <c r="H34" s="82"/>
      <c r="I34" s="29"/>
      <c r="J34" s="43" t="s">
        <v>32</v>
      </c>
      <c r="K34" s="43">
        <v>1.5</v>
      </c>
      <c r="L34" s="43">
        <v>6</v>
      </c>
      <c r="M34" s="43"/>
      <c r="N34" s="43"/>
    </row>
    <row r="35" spans="1:14" ht="21" thickBot="1">
      <c r="A35" s="48" t="s">
        <v>27</v>
      </c>
      <c r="B35" s="49">
        <f>SUM(B8)</f>
        <v>2.5</v>
      </c>
      <c r="C35" s="49">
        <f>SUM(C8)</f>
        <v>9</v>
      </c>
      <c r="D35" s="49">
        <f>SUM(D8)</f>
        <v>0</v>
      </c>
      <c r="E35" s="49">
        <f>SUM(E8)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163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0"/>
  <sheetViews>
    <sheetView zoomScale="86" zoomScaleNormal="86" zoomScalePageLayoutView="0" workbookViewId="0" topLeftCell="A1">
      <selection activeCell="H9" sqref="H9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156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13</v>
      </c>
      <c r="B3" s="49">
        <f>PRODUCT((K5+K29)/2)</f>
        <v>16.5</v>
      </c>
      <c r="C3" s="49">
        <f>PRODUCT((L5+L29)/2)</f>
        <v>21.5</v>
      </c>
      <c r="D3" s="49">
        <f>PRODUCT((M5+M29)/2)</f>
        <v>0</v>
      </c>
      <c r="E3" s="49">
        <f>PRODUCT((N5+N29)/2)</f>
        <v>0</v>
      </c>
      <c r="F3" s="29"/>
      <c r="G3" s="29"/>
      <c r="H3" s="29"/>
      <c r="I3" s="29"/>
      <c r="J3" s="47" t="s">
        <v>91</v>
      </c>
      <c r="K3" s="49">
        <f>PRODUCT((K14+K30)/2)</f>
        <v>2.25</v>
      </c>
      <c r="L3" s="49">
        <f>PRODUCT((L14+L30)/2)</f>
        <v>4</v>
      </c>
      <c r="M3" s="49">
        <f>PRODUCT((M14+M30)/2)</f>
        <v>-1</v>
      </c>
      <c r="N3" s="49">
        <f>PRODUCT((N14+N30)/2)</f>
        <v>0</v>
      </c>
    </row>
    <row r="4" spans="1:14" ht="18">
      <c r="A4" s="47" t="s">
        <v>91</v>
      </c>
      <c r="B4" s="49">
        <f>PRODUCT((K14+K30)/2)</f>
        <v>2.25</v>
      </c>
      <c r="C4" s="49">
        <f>PRODUCT((L14+L30)/2)</f>
        <v>4</v>
      </c>
      <c r="D4" s="49">
        <f>PRODUCT((M14+M30)/2)</f>
        <v>-1</v>
      </c>
      <c r="E4" s="49">
        <f>PRODUCT((N14+N30)/2)</f>
        <v>0</v>
      </c>
      <c r="F4" s="29"/>
      <c r="G4" s="29"/>
      <c r="H4" s="29"/>
      <c r="I4" s="29"/>
      <c r="J4" s="47" t="s">
        <v>74</v>
      </c>
      <c r="K4" s="49">
        <f>PRODUCT((B7+B34)/2)</f>
        <v>4.75</v>
      </c>
      <c r="L4" s="49">
        <f>PRODUCT((C7+C34)/2)</f>
        <v>17</v>
      </c>
      <c r="M4" s="49">
        <f>PRODUCT((D7+D34)/2)</f>
        <v>0</v>
      </c>
      <c r="N4" s="49">
        <f>PRODUCT((E7+E34)/2)</f>
        <v>0</v>
      </c>
    </row>
    <row r="5" spans="1:14" ht="18">
      <c r="A5" s="47" t="s">
        <v>104</v>
      </c>
      <c r="B5" s="49">
        <v>13</v>
      </c>
      <c r="C5" s="49">
        <v>26</v>
      </c>
      <c r="D5" s="51"/>
      <c r="E5" s="50"/>
      <c r="F5" s="29"/>
      <c r="G5" s="29"/>
      <c r="H5" s="29"/>
      <c r="I5" s="29"/>
      <c r="J5" s="47" t="s">
        <v>29</v>
      </c>
      <c r="K5" s="49">
        <v>15</v>
      </c>
      <c r="L5" s="49">
        <v>36</v>
      </c>
      <c r="M5" s="49"/>
      <c r="N5" s="49"/>
    </row>
    <row r="6" spans="1:14" ht="18">
      <c r="A6" s="47" t="s">
        <v>31</v>
      </c>
      <c r="B6" s="49">
        <v>9</v>
      </c>
      <c r="C6" s="49">
        <v>20</v>
      </c>
      <c r="D6" s="51"/>
      <c r="E6" s="50"/>
      <c r="F6" s="29"/>
      <c r="G6" s="29"/>
      <c r="H6" s="29"/>
      <c r="I6" s="29"/>
      <c r="J6" s="47" t="s">
        <v>58</v>
      </c>
      <c r="K6" s="49">
        <v>8</v>
      </c>
      <c r="L6" s="49">
        <v>11</v>
      </c>
      <c r="M6" s="49"/>
      <c r="N6" s="49"/>
    </row>
    <row r="7" spans="1:14" ht="18">
      <c r="A7" s="47" t="s">
        <v>32</v>
      </c>
      <c r="B7" s="49">
        <v>5</v>
      </c>
      <c r="C7" s="49">
        <v>16</v>
      </c>
      <c r="D7" s="51"/>
      <c r="E7" s="50"/>
      <c r="F7" s="29"/>
      <c r="G7" s="29"/>
      <c r="H7" s="29"/>
      <c r="I7" s="29"/>
      <c r="J7" s="47" t="s">
        <v>62</v>
      </c>
      <c r="K7" s="49">
        <v>5.5</v>
      </c>
      <c r="L7" s="49">
        <v>9</v>
      </c>
      <c r="M7" s="49"/>
      <c r="N7" s="49"/>
    </row>
    <row r="8" spans="1:14" ht="18.75" thickBot="1">
      <c r="A8" s="48" t="s">
        <v>76</v>
      </c>
      <c r="B8" s="52">
        <v>3.5</v>
      </c>
      <c r="C8" s="52">
        <v>6</v>
      </c>
      <c r="D8" s="53"/>
      <c r="E8" s="54"/>
      <c r="F8" s="29"/>
      <c r="G8" s="29"/>
      <c r="H8" s="29"/>
      <c r="I8" s="29"/>
      <c r="J8" s="48" t="s">
        <v>76</v>
      </c>
      <c r="K8" s="49">
        <f>SUM(B8)</f>
        <v>3.5</v>
      </c>
      <c r="L8" s="49">
        <f>SUM(C8)</f>
        <v>6</v>
      </c>
      <c r="M8" s="49">
        <f>SUM(D8)</f>
        <v>0</v>
      </c>
      <c r="N8" s="49">
        <f>SUM(E8)</f>
        <v>0</v>
      </c>
    </row>
    <row r="9" spans="1:14" ht="20.25" thickBot="1">
      <c r="A9" s="2"/>
      <c r="B9" s="55" t="s">
        <v>7</v>
      </c>
      <c r="C9" s="56">
        <f>SUM(B3:E8)</f>
        <v>141.75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121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11</v>
      </c>
      <c r="H10" s="60">
        <v>141.75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125</v>
      </c>
      <c r="H11" s="62">
        <v>137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6</v>
      </c>
      <c r="B12" s="49">
        <f>PRODUCT((K31+K32)/2)</f>
        <v>0.75</v>
      </c>
      <c r="C12" s="49">
        <f>PRODUCT((L31+L32)/2)</f>
        <v>18.5</v>
      </c>
      <c r="D12" s="49">
        <f>PRODUCT((M31+M32)/2)</f>
        <v>1</v>
      </c>
      <c r="E12" s="49">
        <f>PRODUCT((N31+N32)/2)</f>
        <v>0</v>
      </c>
      <c r="F12" s="29"/>
      <c r="G12" s="61" t="s">
        <v>9</v>
      </c>
      <c r="H12" s="62">
        <v>121</v>
      </c>
      <c r="I12" s="29"/>
      <c r="J12" s="47" t="s">
        <v>61</v>
      </c>
      <c r="K12" s="49">
        <f>PRODUCT((B5+K33)/2)</f>
        <v>12.25</v>
      </c>
      <c r="L12" s="49">
        <f>PRODUCT((C5+L33)/2)</f>
        <v>28</v>
      </c>
      <c r="M12" s="49">
        <f>PRODUCT((D5+M33)/2)</f>
        <v>0</v>
      </c>
      <c r="N12" s="49">
        <f>PRODUCT((E5+N33)/2)</f>
        <v>0</v>
      </c>
    </row>
    <row r="13" spans="1:14" ht="20.25">
      <c r="A13" s="47" t="s">
        <v>61</v>
      </c>
      <c r="B13" s="49">
        <f>PRODUCT((B5+K33)/2)</f>
        <v>12.25</v>
      </c>
      <c r="C13" s="49">
        <f>PRODUCT((C5+L33)/2)</f>
        <v>28</v>
      </c>
      <c r="D13" s="49">
        <f>PRODUCT((D5+M33)/2)</f>
        <v>0</v>
      </c>
      <c r="E13" s="49">
        <f>PRODUCT((E5+N33)/2)</f>
        <v>0</v>
      </c>
      <c r="F13" s="29"/>
      <c r="G13" s="61" t="s">
        <v>10</v>
      </c>
      <c r="H13" s="62">
        <v>93.5</v>
      </c>
      <c r="I13" s="29"/>
      <c r="J13" s="47" t="s">
        <v>75</v>
      </c>
      <c r="K13" s="49">
        <f>PRODUCT((B15+K7)/2)</f>
        <v>7.75</v>
      </c>
      <c r="L13" s="49">
        <f>PRODUCT((C15+L7)/2)</f>
        <v>4.5</v>
      </c>
      <c r="M13" s="49">
        <f>PRODUCT((D15+M7)/2)</f>
        <v>-1</v>
      </c>
      <c r="N13" s="49">
        <f>PRODUCT((E15+N7)/2)</f>
        <v>0</v>
      </c>
    </row>
    <row r="14" spans="1:14" ht="20.25">
      <c r="A14" s="47" t="s">
        <v>58</v>
      </c>
      <c r="B14" s="49">
        <f>SUM(K6)</f>
        <v>8</v>
      </c>
      <c r="C14" s="49">
        <f>SUM(L6)</f>
        <v>11</v>
      </c>
      <c r="D14" s="49">
        <f>SUM(M6)</f>
        <v>0</v>
      </c>
      <c r="E14" s="49">
        <f>SUM(N6)</f>
        <v>0</v>
      </c>
      <c r="F14" s="29"/>
      <c r="G14" s="61" t="s">
        <v>84</v>
      </c>
      <c r="H14" s="62">
        <v>62.5</v>
      </c>
      <c r="I14" s="29"/>
      <c r="J14" s="47" t="s">
        <v>27</v>
      </c>
      <c r="K14" s="49">
        <v>3</v>
      </c>
      <c r="L14" s="49"/>
      <c r="M14" s="49">
        <v>-2</v>
      </c>
      <c r="N14" s="49"/>
    </row>
    <row r="15" spans="1:14" ht="20.25">
      <c r="A15" s="47" t="s">
        <v>120</v>
      </c>
      <c r="B15" s="49">
        <v>10</v>
      </c>
      <c r="C15" s="49"/>
      <c r="D15" s="49">
        <v>-2</v>
      </c>
      <c r="E15" s="49"/>
      <c r="F15" s="29"/>
      <c r="G15" s="61" t="s">
        <v>116</v>
      </c>
      <c r="H15" s="62">
        <v>14.75</v>
      </c>
      <c r="I15" s="29"/>
      <c r="J15" s="47" t="s">
        <v>76</v>
      </c>
      <c r="K15" s="49">
        <f>SUM(B8)</f>
        <v>3.5</v>
      </c>
      <c r="L15" s="49">
        <f>SUM(C8)</f>
        <v>6</v>
      </c>
      <c r="M15" s="49">
        <f>SUM(D8)</f>
        <v>0</v>
      </c>
      <c r="N15" s="49">
        <f>SUM(E8)</f>
        <v>0</v>
      </c>
    </row>
    <row r="16" spans="1:14" ht="21" thickBot="1">
      <c r="A16" s="47" t="s">
        <v>159</v>
      </c>
      <c r="B16" s="49">
        <v>2</v>
      </c>
      <c r="C16" s="49">
        <v>4</v>
      </c>
      <c r="D16" s="49"/>
      <c r="E16" s="49"/>
      <c r="F16" s="29"/>
      <c r="G16" s="63" t="s">
        <v>124</v>
      </c>
      <c r="H16" s="64">
        <v>13.75</v>
      </c>
      <c r="I16" s="29"/>
      <c r="J16" s="47" t="s">
        <v>122</v>
      </c>
      <c r="K16" s="49">
        <v>2.5</v>
      </c>
      <c r="L16" s="49"/>
      <c r="M16" s="49">
        <v>-2</v>
      </c>
      <c r="N16" s="49"/>
    </row>
    <row r="17" spans="1:14" ht="18.75" thickBot="1">
      <c r="A17" s="48" t="s">
        <v>108</v>
      </c>
      <c r="B17" s="49"/>
      <c r="C17" s="49"/>
      <c r="D17" s="49"/>
      <c r="E17" s="49"/>
      <c r="F17" s="29"/>
      <c r="G17" s="32"/>
      <c r="H17" s="32"/>
      <c r="I17" s="29"/>
      <c r="J17" s="48" t="s">
        <v>108</v>
      </c>
      <c r="K17" s="49"/>
      <c r="L17" s="49"/>
      <c r="M17" s="49"/>
      <c r="N17" s="49"/>
    </row>
    <row r="18" spans="1:14" ht="20.25" thickBot="1">
      <c r="A18" s="2"/>
      <c r="B18" s="55" t="s">
        <v>7</v>
      </c>
      <c r="C18" s="56">
        <f>SUM(B12:E17)</f>
        <v>93.5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62.5</v>
      </c>
      <c r="M18" s="2"/>
      <c r="N18" s="2"/>
    </row>
    <row r="19" spans="1:14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79</v>
      </c>
      <c r="B21" s="49">
        <f>PRODUCT((B16+K16)/2)</f>
        <v>2.25</v>
      </c>
      <c r="C21" s="49">
        <f>PRODUCT((C16+L16)/2)</f>
        <v>2</v>
      </c>
      <c r="D21" s="49">
        <f>PRODUCT((D16+M16)/2)</f>
        <v>-1</v>
      </c>
      <c r="E21" s="49">
        <f>PRODUCT((E16+N16)/2)</f>
        <v>0</v>
      </c>
      <c r="F21" s="29"/>
      <c r="G21" s="82"/>
      <c r="H21" s="82"/>
      <c r="I21" s="29"/>
      <c r="J21" s="47" t="s">
        <v>91</v>
      </c>
      <c r="K21" s="49">
        <f>PRODUCT((K14+K30)/2)</f>
        <v>2.25</v>
      </c>
      <c r="L21" s="49">
        <f>PRODUCT((L14+L30)/2)</f>
        <v>4</v>
      </c>
      <c r="M21" s="49">
        <f>PRODUCT((M14+M30)/2)</f>
        <v>-1</v>
      </c>
      <c r="N21" s="49">
        <f>PRODUCT((N14+N30)/2)</f>
        <v>0</v>
      </c>
    </row>
    <row r="22" spans="1:14" ht="20.25">
      <c r="A22" s="47" t="s">
        <v>78</v>
      </c>
      <c r="B22" s="49"/>
      <c r="C22" s="49"/>
      <c r="D22" s="49"/>
      <c r="E22" s="49"/>
      <c r="F22" s="29"/>
      <c r="G22" s="82"/>
      <c r="H22" s="82"/>
      <c r="I22" s="29"/>
      <c r="J22" s="47" t="s">
        <v>78</v>
      </c>
      <c r="K22" s="49"/>
      <c r="L22" s="49"/>
      <c r="M22" s="49"/>
      <c r="N22" s="49"/>
    </row>
    <row r="23" spans="1:14" ht="20.25">
      <c r="A23" s="47" t="s">
        <v>27</v>
      </c>
      <c r="B23" s="49">
        <f>SUM(K14)</f>
        <v>3</v>
      </c>
      <c r="C23" s="49">
        <f>SUM(L14)</f>
        <v>0</v>
      </c>
      <c r="D23" s="49">
        <f>SUM(M14)</f>
        <v>-2</v>
      </c>
      <c r="E23" s="49">
        <f>SUM(N14)</f>
        <v>0</v>
      </c>
      <c r="F23" s="29"/>
      <c r="G23" s="82"/>
      <c r="H23" s="82"/>
      <c r="I23" s="29"/>
      <c r="J23" s="47" t="s">
        <v>81</v>
      </c>
      <c r="K23" s="49">
        <v>4</v>
      </c>
      <c r="L23" s="49">
        <v>5</v>
      </c>
      <c r="M23" s="49"/>
      <c r="N23" s="49"/>
    </row>
    <row r="24" spans="1:14" ht="20.25">
      <c r="A24" s="47" t="s">
        <v>76</v>
      </c>
      <c r="B24" s="49">
        <f>SUM(B8)</f>
        <v>3.5</v>
      </c>
      <c r="C24" s="49">
        <f>SUM(C8)</f>
        <v>6</v>
      </c>
      <c r="D24" s="49">
        <f>SUM(D8)</f>
        <v>0</v>
      </c>
      <c r="E24" s="49">
        <f>SUM(E8)</f>
        <v>0</v>
      </c>
      <c r="F24" s="29"/>
      <c r="G24" s="82"/>
      <c r="H24" s="82"/>
      <c r="I24" s="29"/>
      <c r="J24" s="47" t="s">
        <v>122</v>
      </c>
      <c r="K24" s="49">
        <f>SUM(K16)</f>
        <v>2.5</v>
      </c>
      <c r="L24" s="49">
        <f>SUM(L16)</f>
        <v>0</v>
      </c>
      <c r="M24" s="49">
        <f>SUM(M16)</f>
        <v>-2</v>
      </c>
      <c r="N24" s="49">
        <f>SUM(N16)</f>
        <v>0</v>
      </c>
    </row>
    <row r="25" spans="1:14" ht="20.25">
      <c r="A25" s="47"/>
      <c r="B25" s="49"/>
      <c r="C25" s="49"/>
      <c r="D25" s="49"/>
      <c r="E25" s="49"/>
      <c r="F25" s="29"/>
      <c r="G25" s="82"/>
      <c r="H25" s="82"/>
      <c r="I25" s="29"/>
      <c r="J25" s="47"/>
      <c r="K25" s="49"/>
      <c r="L25" s="49"/>
      <c r="M25" s="49"/>
      <c r="N25" s="49"/>
    </row>
    <row r="26" spans="1:14" ht="21" thickBot="1">
      <c r="A26" s="48"/>
      <c r="B26" s="49"/>
      <c r="C26" s="49"/>
      <c r="D26" s="49"/>
      <c r="E26" s="49"/>
      <c r="F26" s="29"/>
      <c r="G26" s="82"/>
      <c r="H26" s="82"/>
      <c r="I26" s="29"/>
      <c r="J26" s="48"/>
      <c r="K26" s="49"/>
      <c r="L26" s="49"/>
      <c r="M26" s="49"/>
      <c r="N26" s="49"/>
    </row>
    <row r="27" spans="1:14" ht="20.25" thickBot="1">
      <c r="A27" s="2"/>
      <c r="B27" s="55" t="s">
        <v>7</v>
      </c>
      <c r="C27" s="56">
        <f>SUM(B21:E26)</f>
        <v>13.75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14.75</v>
      </c>
      <c r="M27" s="30"/>
      <c r="N27" s="30"/>
    </row>
    <row r="28" spans="1:14" ht="4.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28</v>
      </c>
      <c r="K29" s="43">
        <v>18</v>
      </c>
      <c r="L29" s="43">
        <v>7</v>
      </c>
      <c r="M29" s="43"/>
      <c r="N29" s="43"/>
    </row>
    <row r="30" spans="1:14" ht="20.25">
      <c r="A30" s="47" t="s">
        <v>6</v>
      </c>
      <c r="B30" s="49">
        <f>PRODUCT((K31+K32)/2)</f>
        <v>0.75</v>
      </c>
      <c r="C30" s="49">
        <f>PRODUCT((L31+L32)/2)</f>
        <v>18.5</v>
      </c>
      <c r="D30" s="49">
        <f>PRODUCT((M31+M32)/2)</f>
        <v>1</v>
      </c>
      <c r="E30" s="49">
        <f>PRODUCT((N31+N32)/2)</f>
        <v>0</v>
      </c>
      <c r="F30" s="29"/>
      <c r="G30" s="82"/>
      <c r="H30" s="82"/>
      <c r="I30" s="29"/>
      <c r="J30" s="43" t="s">
        <v>59</v>
      </c>
      <c r="K30" s="43">
        <v>1.5</v>
      </c>
      <c r="L30" s="43">
        <v>8</v>
      </c>
      <c r="M30" s="43"/>
      <c r="N30" s="43"/>
    </row>
    <row r="31" spans="1:14" ht="20.25">
      <c r="A31" s="47" t="s">
        <v>91</v>
      </c>
      <c r="B31" s="49">
        <f>PRODUCT((K14+K30)/2)</f>
        <v>2.25</v>
      </c>
      <c r="C31" s="49">
        <f>PRODUCT((L14+L30)/2)</f>
        <v>4</v>
      </c>
      <c r="D31" s="49">
        <f>PRODUCT((M14+M30)/2)</f>
        <v>-1</v>
      </c>
      <c r="E31" s="49">
        <f>PRODUCT((N14+N30)/2)</f>
        <v>0</v>
      </c>
      <c r="F31" s="29"/>
      <c r="G31" s="82"/>
      <c r="H31" s="82"/>
      <c r="I31" s="29"/>
      <c r="J31" s="43" t="s">
        <v>34</v>
      </c>
      <c r="K31" s="43">
        <v>1</v>
      </c>
      <c r="L31" s="43">
        <v>14</v>
      </c>
      <c r="M31" s="43"/>
      <c r="N31" s="43"/>
    </row>
    <row r="32" spans="1:14" ht="20.25">
      <c r="A32" s="47" t="s">
        <v>29</v>
      </c>
      <c r="B32" s="49">
        <f>SUM(K5)</f>
        <v>15</v>
      </c>
      <c r="C32" s="49">
        <f>SUM(L5)</f>
        <v>36</v>
      </c>
      <c r="D32" s="49">
        <f>SUM(M5)</f>
        <v>0</v>
      </c>
      <c r="E32" s="49">
        <f>SUM(N5)</f>
        <v>0</v>
      </c>
      <c r="F32" s="29"/>
      <c r="G32" s="82"/>
      <c r="H32" s="82"/>
      <c r="I32" s="29"/>
      <c r="J32" s="43" t="s">
        <v>56</v>
      </c>
      <c r="K32" s="43">
        <v>0.5</v>
      </c>
      <c r="L32" s="43">
        <v>23</v>
      </c>
      <c r="M32" s="43">
        <v>2</v>
      </c>
      <c r="N32" s="43"/>
    </row>
    <row r="33" spans="1:14" ht="20.25">
      <c r="A33" s="47" t="s">
        <v>31</v>
      </c>
      <c r="B33" s="49">
        <f>SUM(B6)</f>
        <v>9</v>
      </c>
      <c r="C33" s="49">
        <f>SUM(C6)</f>
        <v>20</v>
      </c>
      <c r="D33" s="49">
        <f>SUM(D6)</f>
        <v>0</v>
      </c>
      <c r="E33" s="49">
        <f>SUM(E6)</f>
        <v>0</v>
      </c>
      <c r="F33" s="29"/>
      <c r="G33" s="82"/>
      <c r="H33" s="82"/>
      <c r="I33" s="29"/>
      <c r="J33" s="43" t="s">
        <v>30</v>
      </c>
      <c r="K33" s="43">
        <v>11.5</v>
      </c>
      <c r="L33" s="43">
        <v>30</v>
      </c>
      <c r="M33" s="43"/>
      <c r="N33" s="43"/>
    </row>
    <row r="34" spans="1:14" ht="20.25">
      <c r="A34" s="47" t="s">
        <v>60</v>
      </c>
      <c r="B34" s="49">
        <v>4.5</v>
      </c>
      <c r="C34" s="49">
        <v>18</v>
      </c>
      <c r="D34" s="49"/>
      <c r="E34" s="49"/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81</v>
      </c>
      <c r="B35" s="49">
        <f>SUM(K23)</f>
        <v>4</v>
      </c>
      <c r="C35" s="49">
        <f>SUM(L23)</f>
        <v>5</v>
      </c>
      <c r="D35" s="49">
        <f>SUM(M23)</f>
        <v>0</v>
      </c>
      <c r="E35" s="49">
        <f>SUM(N23)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137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  <col min="15" max="15" width="14.28125" style="29" customWidth="1"/>
    <col min="16" max="20" width="9.140625" style="29" customWidth="1"/>
  </cols>
  <sheetData>
    <row r="1" spans="1:23" ht="49.5" customHeight="1" thickBot="1">
      <c r="A1" s="44"/>
      <c r="B1" s="45" t="s">
        <v>25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  <c r="O1" s="65"/>
      <c r="P1" s="65"/>
      <c r="Q1" s="65"/>
      <c r="R1" s="65"/>
      <c r="S1" s="65"/>
      <c r="U1" s="29"/>
      <c r="V1" s="29"/>
      <c r="W1" s="29"/>
    </row>
    <row r="2" spans="1:14" ht="19.5" customHeight="1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23" ht="18">
      <c r="A3" s="47" t="s">
        <v>12</v>
      </c>
      <c r="B3" s="49">
        <f>PRODUCT((K5+B24)/2)</f>
        <v>7.5</v>
      </c>
      <c r="C3" s="49">
        <f>PRODUCT((L5+C24)/2)</f>
        <v>19.5</v>
      </c>
      <c r="D3" s="49"/>
      <c r="E3" s="49"/>
      <c r="F3" s="29"/>
      <c r="G3" s="29"/>
      <c r="H3" s="29"/>
      <c r="I3" s="29"/>
      <c r="J3" s="47" t="s">
        <v>13</v>
      </c>
      <c r="K3" s="49">
        <f>PRODUCT((B5+B33)/2)</f>
        <v>15.5</v>
      </c>
      <c r="L3" s="49">
        <f>PRODUCT((C5+C33)/2)</f>
        <v>18</v>
      </c>
      <c r="M3" s="49">
        <f>PRODUCT((D5+D33)/2)</f>
        <v>-1</v>
      </c>
      <c r="N3" s="49">
        <f>PRODUCT((E5+E33)/2)</f>
        <v>1</v>
      </c>
      <c r="U3" s="29"/>
      <c r="V3" s="29"/>
      <c r="W3" s="29"/>
    </row>
    <row r="4" spans="1:23" ht="18">
      <c r="A4" s="47" t="s">
        <v>79</v>
      </c>
      <c r="B4" s="49">
        <f>PRODUCT((K31+B35)/2)</f>
        <v>2.25</v>
      </c>
      <c r="C4" s="49">
        <f>PRODUCT((L31+C35)/2)</f>
        <v>0</v>
      </c>
      <c r="D4" s="49">
        <f>PRODUCT((M31+D35)/2)</f>
        <v>-2</v>
      </c>
      <c r="E4" s="49"/>
      <c r="F4" s="29"/>
      <c r="G4" s="29"/>
      <c r="H4" s="29"/>
      <c r="I4" s="29"/>
      <c r="J4" s="47" t="s">
        <v>61</v>
      </c>
      <c r="K4" s="49">
        <f>PRODUCT((B6+B15)/2)</f>
        <v>4.5</v>
      </c>
      <c r="L4" s="49">
        <f>PRODUCT((C6+C15)/2)</f>
        <v>10</v>
      </c>
      <c r="M4" s="49">
        <f>PRODUCT((D6+D15)/2)</f>
        <v>-1</v>
      </c>
      <c r="N4" s="49"/>
      <c r="U4" s="29"/>
      <c r="V4" s="29"/>
      <c r="W4" s="29"/>
    </row>
    <row r="5" spans="1:23" ht="18">
      <c r="A5" s="47" t="s">
        <v>29</v>
      </c>
      <c r="B5" s="49">
        <v>18</v>
      </c>
      <c r="C5" s="49"/>
      <c r="D5" s="51">
        <v>-2</v>
      </c>
      <c r="E5" s="50"/>
      <c r="F5" s="29"/>
      <c r="G5" s="29"/>
      <c r="H5" s="29"/>
      <c r="I5" s="29"/>
      <c r="J5" s="47" t="s">
        <v>26</v>
      </c>
      <c r="K5" s="49">
        <v>10</v>
      </c>
      <c r="L5" s="49">
        <v>23</v>
      </c>
      <c r="M5" s="49"/>
      <c r="N5" s="49"/>
      <c r="U5" s="29"/>
      <c r="V5" s="29"/>
      <c r="W5" s="29"/>
    </row>
    <row r="6" spans="1:23" ht="18">
      <c r="A6" s="47" t="s">
        <v>30</v>
      </c>
      <c r="B6" s="49">
        <v>6</v>
      </c>
      <c r="C6" s="49"/>
      <c r="D6" s="51">
        <v>-2</v>
      </c>
      <c r="E6" s="50"/>
      <c r="F6" s="29"/>
      <c r="G6" s="29"/>
      <c r="H6" s="29"/>
      <c r="I6" s="29"/>
      <c r="J6" s="47" t="s">
        <v>121</v>
      </c>
      <c r="K6" s="49">
        <v>11.5</v>
      </c>
      <c r="L6" s="49">
        <v>30</v>
      </c>
      <c r="M6" s="49"/>
      <c r="N6" s="49"/>
      <c r="U6" s="29"/>
      <c r="V6" s="29"/>
      <c r="W6" s="29"/>
    </row>
    <row r="7" spans="1:23" ht="18">
      <c r="A7" s="47" t="s">
        <v>31</v>
      </c>
      <c r="B7" s="49">
        <v>5.5</v>
      </c>
      <c r="C7" s="49">
        <v>26</v>
      </c>
      <c r="D7" s="51"/>
      <c r="E7" s="50"/>
      <c r="F7" s="29"/>
      <c r="G7" s="29"/>
      <c r="H7" s="29"/>
      <c r="I7" s="29"/>
      <c r="J7" s="47" t="s">
        <v>32</v>
      </c>
      <c r="K7" s="49">
        <v>2.5</v>
      </c>
      <c r="L7" s="49">
        <v>11</v>
      </c>
      <c r="M7" s="49"/>
      <c r="N7" s="49"/>
      <c r="U7" s="29"/>
      <c r="V7" s="29"/>
      <c r="W7" s="29"/>
    </row>
    <row r="8" spans="1:23" ht="18.75" thickBot="1">
      <c r="A8" s="48" t="s">
        <v>120</v>
      </c>
      <c r="B8" s="52">
        <v>7</v>
      </c>
      <c r="C8" s="52">
        <v>12</v>
      </c>
      <c r="D8" s="53"/>
      <c r="E8" s="54"/>
      <c r="F8" s="29"/>
      <c r="G8" s="29"/>
      <c r="H8" s="29"/>
      <c r="I8" s="29"/>
      <c r="J8" s="48" t="s">
        <v>62</v>
      </c>
      <c r="K8" s="49">
        <v>9</v>
      </c>
      <c r="L8" s="49">
        <v>14</v>
      </c>
      <c r="M8" s="49"/>
      <c r="N8" s="49"/>
      <c r="U8" s="29"/>
      <c r="V8" s="29"/>
      <c r="W8" s="29"/>
    </row>
    <row r="9" spans="1:23" ht="20.25" thickBot="1">
      <c r="A9" s="2"/>
      <c r="B9" s="55" t="s">
        <v>7</v>
      </c>
      <c r="C9" s="56">
        <f>SUM(B3:E8)</f>
        <v>97.75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158</v>
      </c>
      <c r="M9" s="2"/>
      <c r="N9" s="2"/>
      <c r="U9" s="29"/>
      <c r="V9" s="29"/>
      <c r="W9" s="29"/>
    </row>
    <row r="10" spans="1:23" ht="21" customHeight="1" thickBot="1">
      <c r="A10" s="29"/>
      <c r="B10" s="29"/>
      <c r="C10" s="29"/>
      <c r="D10" s="29"/>
      <c r="E10" s="29"/>
      <c r="F10" s="29"/>
      <c r="G10" s="59" t="s">
        <v>9</v>
      </c>
      <c r="H10" s="60">
        <v>158</v>
      </c>
      <c r="I10" s="29"/>
      <c r="J10" s="29">
        <v>233</v>
      </c>
      <c r="K10" s="29"/>
      <c r="L10" s="29"/>
      <c r="M10" s="29"/>
      <c r="N10" s="29"/>
      <c r="U10" s="29"/>
      <c r="V10" s="29"/>
      <c r="W10" s="29"/>
    </row>
    <row r="11" spans="1:23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124</v>
      </c>
      <c r="H11" s="62">
        <v>150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  <c r="U11" s="29"/>
      <c r="V11" s="29"/>
      <c r="W11" s="29"/>
    </row>
    <row r="12" spans="1:23" ht="20.25">
      <c r="A12" s="47" t="s">
        <v>12</v>
      </c>
      <c r="B12" s="49">
        <f>PRODUCT((K5+B24)/2)</f>
        <v>7.5</v>
      </c>
      <c r="C12" s="49">
        <f>PRODUCT((L5+C24)/2)</f>
        <v>19.5</v>
      </c>
      <c r="D12" s="49"/>
      <c r="E12" s="49"/>
      <c r="F12" s="29"/>
      <c r="G12" s="61" t="s">
        <v>116</v>
      </c>
      <c r="H12" s="62">
        <v>140</v>
      </c>
      <c r="I12" s="29"/>
      <c r="J12" s="47" t="s">
        <v>61</v>
      </c>
      <c r="K12" s="49">
        <f>PRODUCT((B6+B15)/2)</f>
        <v>4.5</v>
      </c>
      <c r="L12" s="49">
        <f>PRODUCT((C6+C15)/2)</f>
        <v>10</v>
      </c>
      <c r="M12" s="49">
        <f>PRODUCT((D6+D15)/2)</f>
        <v>-1</v>
      </c>
      <c r="N12" s="49"/>
      <c r="U12" s="29"/>
      <c r="V12" s="29"/>
      <c r="W12" s="29"/>
    </row>
    <row r="13" spans="1:23" ht="20.25">
      <c r="A13" s="47" t="s">
        <v>74</v>
      </c>
      <c r="B13" s="49">
        <f>PRODUCT((K7+K32)/2)</f>
        <v>5.25</v>
      </c>
      <c r="C13" s="49">
        <f>PRODUCT((L7+L32)/2)</f>
        <v>14.5</v>
      </c>
      <c r="D13" s="49"/>
      <c r="E13" s="49"/>
      <c r="F13" s="29"/>
      <c r="G13" s="61" t="s">
        <v>10</v>
      </c>
      <c r="H13" s="62">
        <v>116.75</v>
      </c>
      <c r="I13" s="29"/>
      <c r="J13" s="47" t="s">
        <v>79</v>
      </c>
      <c r="K13" s="49">
        <f>PRODUCT((B35+K31)/2)</f>
        <v>2.25</v>
      </c>
      <c r="L13" s="49">
        <f>PRODUCT((C35+L31)/2)</f>
        <v>0</v>
      </c>
      <c r="M13" s="49">
        <f>PRODUCT((D35+M31)/2)</f>
        <v>-2</v>
      </c>
      <c r="N13" s="49"/>
      <c r="U13" s="29"/>
      <c r="V13" s="29"/>
      <c r="W13" s="29"/>
    </row>
    <row r="14" spans="1:23" ht="20.25">
      <c r="A14" s="47" t="s">
        <v>29</v>
      </c>
      <c r="B14" s="49">
        <f>SUM(B5)</f>
        <v>18</v>
      </c>
      <c r="C14" s="49"/>
      <c r="D14" s="49">
        <f>SUM(D5)</f>
        <v>-2</v>
      </c>
      <c r="E14" s="49"/>
      <c r="F14" s="29"/>
      <c r="G14" s="61" t="s">
        <v>125</v>
      </c>
      <c r="H14" s="62">
        <v>104.75</v>
      </c>
      <c r="I14" s="29"/>
      <c r="J14" s="47" t="s">
        <v>32</v>
      </c>
      <c r="K14" s="49">
        <f>SUM(K7)</f>
        <v>2.5</v>
      </c>
      <c r="L14" s="49">
        <f>SUM(L7)</f>
        <v>11</v>
      </c>
      <c r="M14" s="49"/>
      <c r="N14" s="49"/>
      <c r="U14" s="29"/>
      <c r="V14" s="29"/>
      <c r="W14" s="29"/>
    </row>
    <row r="15" spans="1:23" ht="20.25">
      <c r="A15" s="47" t="s">
        <v>104</v>
      </c>
      <c r="B15" s="49">
        <v>3</v>
      </c>
      <c r="C15" s="49">
        <v>20</v>
      </c>
      <c r="D15" s="49"/>
      <c r="E15" s="49"/>
      <c r="F15" s="29"/>
      <c r="G15" s="61" t="s">
        <v>11</v>
      </c>
      <c r="H15" s="62">
        <v>97.97</v>
      </c>
      <c r="I15" s="29"/>
      <c r="J15" s="47" t="s">
        <v>120</v>
      </c>
      <c r="K15" s="49">
        <f>SUM(B8)</f>
        <v>7</v>
      </c>
      <c r="L15" s="49">
        <f>SUM(C8)</f>
        <v>12</v>
      </c>
      <c r="M15" s="49"/>
      <c r="N15" s="49"/>
      <c r="U15" s="29"/>
      <c r="V15" s="29"/>
      <c r="W15" s="29"/>
    </row>
    <row r="16" spans="1:23" ht="21" thickBot="1">
      <c r="A16" s="47" t="s">
        <v>31</v>
      </c>
      <c r="B16" s="49">
        <f>SUM(B7)</f>
        <v>5.5</v>
      </c>
      <c r="C16" s="49">
        <f>SUM(C7)</f>
        <v>26</v>
      </c>
      <c r="D16" s="49"/>
      <c r="E16" s="49"/>
      <c r="F16" s="29"/>
      <c r="G16" s="63" t="s">
        <v>84</v>
      </c>
      <c r="H16" s="64">
        <v>54.75</v>
      </c>
      <c r="I16" s="29"/>
      <c r="J16" s="47" t="s">
        <v>76</v>
      </c>
      <c r="K16" s="49"/>
      <c r="L16" s="49">
        <v>9</v>
      </c>
      <c r="M16" s="49"/>
      <c r="N16" s="49"/>
      <c r="U16" s="29"/>
      <c r="V16" s="29"/>
      <c r="W16" s="29"/>
    </row>
    <row r="17" spans="1:23" ht="18.75" thickBot="1">
      <c r="A17" s="48" t="s">
        <v>83</v>
      </c>
      <c r="B17" s="49">
        <v>1.5</v>
      </c>
      <c r="C17" s="49"/>
      <c r="D17" s="49">
        <v>-2</v>
      </c>
      <c r="E17" s="49"/>
      <c r="F17" s="29"/>
      <c r="G17" s="32"/>
      <c r="H17" s="32"/>
      <c r="I17" s="29"/>
      <c r="J17" s="48" t="s">
        <v>83</v>
      </c>
      <c r="K17" s="49">
        <f>SUM(B17)</f>
        <v>1.5</v>
      </c>
      <c r="L17" s="49">
        <f>SUM(C17)</f>
        <v>0</v>
      </c>
      <c r="M17" s="49">
        <f>SUM(D17)</f>
        <v>-2</v>
      </c>
      <c r="N17" s="49"/>
      <c r="U17" s="29"/>
      <c r="V17" s="29"/>
      <c r="W17" s="29"/>
    </row>
    <row r="18" spans="1:23" ht="20.25" thickBot="1">
      <c r="A18" s="2"/>
      <c r="B18" s="55" t="s">
        <v>7</v>
      </c>
      <c r="C18" s="56">
        <f>SUM(B12:E17)</f>
        <v>116.75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54.75</v>
      </c>
      <c r="M18" s="2"/>
      <c r="N18" s="2"/>
      <c r="U18" s="29"/>
      <c r="V18" s="29"/>
      <c r="W18" s="29"/>
    </row>
    <row r="19" spans="1:23" ht="6.7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  <c r="U19" s="29"/>
      <c r="V19" s="29"/>
      <c r="W19" s="29"/>
    </row>
    <row r="20" spans="1:23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  <c r="U20" s="29"/>
      <c r="V20" s="29"/>
      <c r="W20" s="29"/>
    </row>
    <row r="21" spans="1:23" ht="20.25">
      <c r="A21" s="47" t="s">
        <v>33</v>
      </c>
      <c r="B21" s="49">
        <f>PRODUCT((K6+B7)/2)</f>
        <v>8.5</v>
      </c>
      <c r="C21" s="49">
        <f>PRODUCT((L6+C7)/2)</f>
        <v>28</v>
      </c>
      <c r="D21" s="49"/>
      <c r="E21" s="49"/>
      <c r="F21" s="29"/>
      <c r="G21" s="82"/>
      <c r="H21" s="82"/>
      <c r="I21" s="29"/>
      <c r="J21" s="47" t="s">
        <v>13</v>
      </c>
      <c r="K21" s="49">
        <f>PRODUCT((B5+B33)/2)</f>
        <v>15.5</v>
      </c>
      <c r="L21" s="49">
        <f>PRODUCT((C5+C33)/2)</f>
        <v>18</v>
      </c>
      <c r="M21" s="49">
        <f>PRODUCT((D5+D33)/2)</f>
        <v>-1</v>
      </c>
      <c r="N21" s="49">
        <f>PRODUCT((E5+E33)/2)</f>
        <v>1</v>
      </c>
      <c r="U21" s="29"/>
      <c r="V21" s="29"/>
      <c r="W21" s="29"/>
    </row>
    <row r="22" spans="1:23" ht="20.25">
      <c r="A22" s="47" t="s">
        <v>13</v>
      </c>
      <c r="B22" s="49">
        <f>PRODUCT((B5+B33)/2)</f>
        <v>15.5</v>
      </c>
      <c r="C22" s="49">
        <f>PRODUCT((C5+C33)/2)</f>
        <v>18</v>
      </c>
      <c r="D22" s="49">
        <f>PRODUCT((D5+D33)/2)</f>
        <v>-1</v>
      </c>
      <c r="E22" s="49">
        <f>PRODUCT((E5+E33)/2)</f>
        <v>1</v>
      </c>
      <c r="F22" s="29"/>
      <c r="G22" s="82"/>
      <c r="H22" s="82"/>
      <c r="I22" s="29"/>
      <c r="J22" s="47" t="s">
        <v>61</v>
      </c>
      <c r="K22" s="49">
        <f>PRODUCT((B6+B15)/2)</f>
        <v>4.5</v>
      </c>
      <c r="L22" s="49">
        <f>PRODUCT((C6+C15)/2)</f>
        <v>10</v>
      </c>
      <c r="M22" s="49">
        <f>PRODUCT((D6+D15)/2)</f>
        <v>-1</v>
      </c>
      <c r="N22" s="49"/>
      <c r="U22" s="29"/>
      <c r="V22" s="29"/>
      <c r="W22" s="29"/>
    </row>
    <row r="23" spans="1:23" ht="20.25">
      <c r="A23" s="47" t="s">
        <v>56</v>
      </c>
      <c r="B23" s="49">
        <v>15</v>
      </c>
      <c r="C23" s="49"/>
      <c r="D23" s="49">
        <v>-2</v>
      </c>
      <c r="E23" s="49"/>
      <c r="F23" s="29"/>
      <c r="G23" s="82"/>
      <c r="H23" s="82"/>
      <c r="I23" s="29"/>
      <c r="J23" s="47" t="s">
        <v>56</v>
      </c>
      <c r="K23" s="49">
        <f>SUM(B23)</f>
        <v>15</v>
      </c>
      <c r="L23" s="49">
        <f>SUM(C23)</f>
        <v>0</v>
      </c>
      <c r="M23" s="49"/>
      <c r="N23" s="49"/>
      <c r="U23" s="29"/>
      <c r="V23" s="29"/>
      <c r="W23" s="29"/>
    </row>
    <row r="24" spans="1:23" ht="20.25">
      <c r="A24" s="47" t="s">
        <v>58</v>
      </c>
      <c r="B24" s="49">
        <v>5</v>
      </c>
      <c r="C24" s="49">
        <v>16</v>
      </c>
      <c r="D24" s="49"/>
      <c r="E24" s="49"/>
      <c r="F24" s="29"/>
      <c r="G24" s="82"/>
      <c r="H24" s="82"/>
      <c r="I24" s="29"/>
      <c r="J24" s="47" t="s">
        <v>26</v>
      </c>
      <c r="K24" s="49">
        <f>SUM(K5)</f>
        <v>10</v>
      </c>
      <c r="L24" s="49">
        <f>SUM(L5)</f>
        <v>23</v>
      </c>
      <c r="M24" s="49"/>
      <c r="N24" s="49"/>
      <c r="U24" s="29"/>
      <c r="V24" s="29"/>
      <c r="W24" s="29"/>
    </row>
    <row r="25" spans="1:23" ht="20.25">
      <c r="A25" s="47" t="s">
        <v>104</v>
      </c>
      <c r="B25" s="49">
        <f>SUM(B15)</f>
        <v>3</v>
      </c>
      <c r="C25" s="49">
        <f>SUM(C15)</f>
        <v>20</v>
      </c>
      <c r="D25" s="49"/>
      <c r="E25" s="49"/>
      <c r="F25" s="29"/>
      <c r="G25" s="82"/>
      <c r="H25" s="82"/>
      <c r="I25" s="29"/>
      <c r="J25" s="47" t="s">
        <v>31</v>
      </c>
      <c r="K25" s="49">
        <f>SUM(B7)</f>
        <v>5.5</v>
      </c>
      <c r="L25" s="49">
        <f>SUM(C7)</f>
        <v>26</v>
      </c>
      <c r="M25" s="49"/>
      <c r="N25" s="49"/>
      <c r="U25" s="29"/>
      <c r="V25" s="29"/>
      <c r="W25" s="29"/>
    </row>
    <row r="26" spans="1:23" ht="21" thickBot="1">
      <c r="A26" s="48" t="s">
        <v>62</v>
      </c>
      <c r="B26" s="49">
        <f>SUM(K8)</f>
        <v>9</v>
      </c>
      <c r="C26" s="49">
        <f>SUM(L8)</f>
        <v>14</v>
      </c>
      <c r="D26" s="49"/>
      <c r="E26" s="49"/>
      <c r="F26" s="29"/>
      <c r="G26" s="82"/>
      <c r="H26" s="82"/>
      <c r="I26" s="29"/>
      <c r="J26" s="48" t="s">
        <v>32</v>
      </c>
      <c r="K26" s="49">
        <f>SUM(K7)</f>
        <v>2.5</v>
      </c>
      <c r="L26" s="49">
        <f>SUM(L7)</f>
        <v>11</v>
      </c>
      <c r="M26" s="49"/>
      <c r="N26" s="49"/>
      <c r="U26" s="29"/>
      <c r="V26" s="29"/>
      <c r="W26" s="29"/>
    </row>
    <row r="27" spans="1:23" ht="20.25" thickBot="1">
      <c r="A27" s="2"/>
      <c r="B27" s="55" t="s">
        <v>7</v>
      </c>
      <c r="C27" s="56">
        <f>SUM(B21:E26)</f>
        <v>150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140</v>
      </c>
      <c r="M27" s="30"/>
      <c r="N27" s="30"/>
      <c r="U27" s="29"/>
      <c r="V27" s="29"/>
      <c r="W27" s="29"/>
    </row>
    <row r="28" spans="1:23" ht="7.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  <c r="U28" s="29"/>
      <c r="V28" s="29"/>
      <c r="W28" s="29"/>
    </row>
    <row r="29" spans="1:23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29"/>
      <c r="K29" s="29"/>
      <c r="L29" s="29"/>
      <c r="M29" s="29"/>
      <c r="N29" s="29"/>
      <c r="U29" s="29"/>
      <c r="V29" s="29"/>
      <c r="W29" s="29"/>
    </row>
    <row r="30" spans="1:23" ht="20.25">
      <c r="A30" s="47" t="s">
        <v>61</v>
      </c>
      <c r="B30" s="49">
        <f>PRODUCT((B6+B15)/2)</f>
        <v>4.5</v>
      </c>
      <c r="C30" s="49">
        <f>PRODUCT((C6+C15)/2)</f>
        <v>10</v>
      </c>
      <c r="D30" s="49">
        <f>PRODUCT((D6+D15)/2)</f>
        <v>-1</v>
      </c>
      <c r="E30" s="49"/>
      <c r="F30" s="29"/>
      <c r="G30" s="82"/>
      <c r="H30" s="82"/>
      <c r="I30" s="29"/>
      <c r="J30" s="29"/>
      <c r="K30" s="29"/>
      <c r="L30" s="29"/>
      <c r="M30" s="29"/>
      <c r="N30" s="29"/>
      <c r="U30" s="29"/>
      <c r="V30" s="29"/>
      <c r="W30" s="29"/>
    </row>
    <row r="31" spans="1:23" ht="20.25">
      <c r="A31" s="47" t="s">
        <v>74</v>
      </c>
      <c r="B31" s="49">
        <f>PRODUCT((K7+K32)/2)</f>
        <v>5.25</v>
      </c>
      <c r="C31" s="49">
        <f>PRODUCT((L7+L32)/2)</f>
        <v>14.5</v>
      </c>
      <c r="D31" s="49"/>
      <c r="E31" s="49"/>
      <c r="F31" s="29"/>
      <c r="G31" s="82"/>
      <c r="H31" s="82"/>
      <c r="I31" s="29"/>
      <c r="J31" s="43" t="s">
        <v>123</v>
      </c>
      <c r="K31" s="43">
        <v>1</v>
      </c>
      <c r="L31" s="43"/>
      <c r="M31" s="43">
        <v>-2</v>
      </c>
      <c r="N31" s="43"/>
      <c r="U31" s="29"/>
      <c r="V31" s="29"/>
      <c r="W31" s="29"/>
    </row>
    <row r="32" spans="1:23" ht="20.25">
      <c r="A32" s="47" t="s">
        <v>58</v>
      </c>
      <c r="B32" s="49">
        <f>SUM(B24)</f>
        <v>5</v>
      </c>
      <c r="C32" s="49">
        <f>SUM(C24)</f>
        <v>16</v>
      </c>
      <c r="D32" s="49"/>
      <c r="E32" s="49"/>
      <c r="F32" s="29"/>
      <c r="G32" s="82"/>
      <c r="H32" s="82"/>
      <c r="I32" s="29"/>
      <c r="J32" s="43" t="s">
        <v>60</v>
      </c>
      <c r="K32" s="43">
        <v>8</v>
      </c>
      <c r="L32" s="43">
        <v>18</v>
      </c>
      <c r="M32" s="43"/>
      <c r="N32" s="43"/>
      <c r="U32" s="29"/>
      <c r="V32" s="29"/>
      <c r="W32" s="29"/>
    </row>
    <row r="33" spans="1:23" ht="20.25">
      <c r="A33" s="47" t="s">
        <v>28</v>
      </c>
      <c r="B33" s="49">
        <v>13</v>
      </c>
      <c r="C33" s="49">
        <v>36</v>
      </c>
      <c r="D33" s="49"/>
      <c r="E33" s="49">
        <v>2</v>
      </c>
      <c r="F33" s="29"/>
      <c r="G33" s="82"/>
      <c r="H33" s="82"/>
      <c r="I33" s="29"/>
      <c r="J33" s="43"/>
      <c r="K33" s="43"/>
      <c r="L33" s="43"/>
      <c r="M33" s="43"/>
      <c r="N33" s="43"/>
      <c r="U33" s="29"/>
      <c r="V33" s="29"/>
      <c r="W33" s="29"/>
    </row>
    <row r="34" spans="1:23" ht="20.25">
      <c r="A34" s="47" t="s">
        <v>27</v>
      </c>
      <c r="B34" s="49"/>
      <c r="C34" s="49"/>
      <c r="D34" s="49">
        <v>-2</v>
      </c>
      <c r="E34" s="49"/>
      <c r="F34" s="29"/>
      <c r="G34" s="82"/>
      <c r="H34" s="82"/>
      <c r="I34" s="29"/>
      <c r="J34" s="43"/>
      <c r="K34" s="43"/>
      <c r="L34" s="43"/>
      <c r="M34" s="43"/>
      <c r="N34" s="43"/>
      <c r="U34" s="29"/>
      <c r="V34" s="29"/>
      <c r="W34" s="29"/>
    </row>
    <row r="35" spans="1:23" ht="21" thickBot="1">
      <c r="A35" s="48" t="s">
        <v>122</v>
      </c>
      <c r="B35" s="49">
        <v>3.5</v>
      </c>
      <c r="C35" s="49"/>
      <c r="D35" s="49">
        <v>-2</v>
      </c>
      <c r="E35" s="49"/>
      <c r="F35" s="29"/>
      <c r="G35" s="82"/>
      <c r="H35" s="82"/>
      <c r="I35" s="29"/>
      <c r="J35" s="29"/>
      <c r="K35" s="29"/>
      <c r="L35" s="29"/>
      <c r="M35" s="29"/>
      <c r="N35" s="29"/>
      <c r="U35" s="29"/>
      <c r="V35" s="29"/>
      <c r="W35" s="29"/>
    </row>
    <row r="36" spans="1:23" ht="20.25" thickBot="1">
      <c r="A36" s="2"/>
      <c r="B36" s="55" t="s">
        <v>7</v>
      </c>
      <c r="C36" s="56">
        <f>SUM(B30:E35)</f>
        <v>104.75</v>
      </c>
      <c r="D36" s="1"/>
      <c r="E36" s="1"/>
      <c r="F36" s="29"/>
      <c r="G36" s="32"/>
      <c r="H36" s="32"/>
      <c r="I36" s="29"/>
      <c r="J36" s="29"/>
      <c r="K36" s="29"/>
      <c r="L36" s="29"/>
      <c r="M36" s="29"/>
      <c r="N36" s="29"/>
      <c r="U36" s="29"/>
      <c r="V36" s="29"/>
      <c r="W36" s="29"/>
    </row>
    <row r="37" spans="1:2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U37" s="29"/>
      <c r="V37" s="29"/>
      <c r="W37" s="29"/>
    </row>
    <row r="38" spans="1:2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U38" s="29"/>
      <c r="V38" s="29"/>
      <c r="W38" s="29"/>
    </row>
    <row r="39" spans="1:2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U39" s="29"/>
      <c r="V39" s="29"/>
      <c r="W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86" zoomScaleNormal="86" zoomScalePageLayoutView="0" workbookViewId="0" topLeftCell="A1">
      <selection activeCell="J30" sqref="J30:N36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  <col min="15" max="24" width="9.140625" style="29" customWidth="1"/>
  </cols>
  <sheetData>
    <row r="1" spans="1:14" ht="50.25" customHeight="1" thickBot="1">
      <c r="A1" s="44"/>
      <c r="B1" s="45" t="s">
        <v>54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 customHeight="1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13</v>
      </c>
      <c r="B3" s="49">
        <f>PRODUCT((B23+K23)/2)</f>
        <v>15.5</v>
      </c>
      <c r="C3" s="49">
        <f>PRODUCT((C23+L23)/2)</f>
        <v>33</v>
      </c>
      <c r="D3" s="49">
        <f>PRODUCT((D23+M23)/2)</f>
        <v>0</v>
      </c>
      <c r="E3" s="49">
        <f>PRODUCT((E23+N23)/2)</f>
        <v>1</v>
      </c>
      <c r="F3" s="29"/>
      <c r="G3" s="29"/>
      <c r="H3" s="29"/>
      <c r="I3" s="29"/>
      <c r="J3" s="47" t="s">
        <v>12</v>
      </c>
      <c r="K3" s="49">
        <f>PRODUCT((B14+K30)/2)</f>
        <v>10.25</v>
      </c>
      <c r="L3" s="49">
        <f>PRODUCT((C14+L30)/2)</f>
        <v>16</v>
      </c>
      <c r="M3" s="49">
        <f>PRODUCT((D14+M30)/2)</f>
        <v>0</v>
      </c>
      <c r="N3" s="49">
        <f>PRODUCT((E14+N30)/2)</f>
        <v>0</v>
      </c>
    </row>
    <row r="4" spans="1:14" ht="18">
      <c r="A4" s="47" t="s">
        <v>75</v>
      </c>
      <c r="B4" s="49">
        <f>PRODUCT((K8+K31)/2)</f>
        <v>5.5</v>
      </c>
      <c r="C4" s="49">
        <f>PRODUCT((L8+L31)/2)</f>
        <v>5.5</v>
      </c>
      <c r="D4" s="49">
        <f>PRODUCT((M8+M31)/2)</f>
        <v>-1</v>
      </c>
      <c r="E4" s="49">
        <f>PRODUCT((N8+N31)/2)</f>
        <v>0</v>
      </c>
      <c r="F4" s="29"/>
      <c r="G4" s="29"/>
      <c r="H4" s="29"/>
      <c r="I4" s="29"/>
      <c r="J4" s="47" t="s">
        <v>13</v>
      </c>
      <c r="K4" s="49">
        <f>PRODUCT((B23+K23)/2)</f>
        <v>15.5</v>
      </c>
      <c r="L4" s="49">
        <f>PRODUCT((C23+L23)/2)</f>
        <v>33</v>
      </c>
      <c r="M4" s="49">
        <f>PRODUCT((D23+M23)/2)</f>
        <v>0</v>
      </c>
      <c r="N4" s="49">
        <f>PRODUCT((E23+N23)/2)</f>
        <v>1</v>
      </c>
    </row>
    <row r="5" spans="1:14" ht="18">
      <c r="A5" s="47" t="s">
        <v>58</v>
      </c>
      <c r="B5" s="49">
        <v>9</v>
      </c>
      <c r="C5" s="49">
        <v>9</v>
      </c>
      <c r="D5" s="51"/>
      <c r="E5" s="50"/>
      <c r="F5" s="29"/>
      <c r="G5" s="29"/>
      <c r="H5" s="29"/>
      <c r="I5" s="29"/>
      <c r="J5" s="47" t="s">
        <v>31</v>
      </c>
      <c r="K5" s="49">
        <f>SUM(B6)</f>
        <v>5.5</v>
      </c>
      <c r="L5" s="49">
        <f aca="true" t="shared" si="0" ref="L5:N6">SUM(C6)</f>
        <v>18</v>
      </c>
      <c r="M5" s="49">
        <f t="shared" si="0"/>
        <v>0</v>
      </c>
      <c r="N5" s="49">
        <f t="shared" si="0"/>
        <v>0</v>
      </c>
    </row>
    <row r="6" spans="1:14" ht="18">
      <c r="A6" s="47" t="s">
        <v>31</v>
      </c>
      <c r="B6" s="49">
        <v>5.5</v>
      </c>
      <c r="C6" s="49">
        <v>18</v>
      </c>
      <c r="D6" s="51"/>
      <c r="E6" s="50"/>
      <c r="F6" s="29"/>
      <c r="G6" s="29"/>
      <c r="H6" s="29"/>
      <c r="I6" s="29"/>
      <c r="J6" s="47" t="s">
        <v>60</v>
      </c>
      <c r="K6" s="49">
        <f>SUM(B7)</f>
        <v>8</v>
      </c>
      <c r="L6" s="49">
        <f t="shared" si="0"/>
        <v>20</v>
      </c>
      <c r="M6" s="49">
        <f t="shared" si="0"/>
        <v>0</v>
      </c>
      <c r="N6" s="49">
        <f t="shared" si="0"/>
        <v>0</v>
      </c>
    </row>
    <row r="7" spans="1:14" ht="18">
      <c r="A7" s="47" t="s">
        <v>60</v>
      </c>
      <c r="B7" s="49">
        <v>8</v>
      </c>
      <c r="C7" s="49">
        <v>20</v>
      </c>
      <c r="D7" s="51"/>
      <c r="E7" s="50"/>
      <c r="F7" s="29"/>
      <c r="G7" s="29"/>
      <c r="H7" s="29"/>
      <c r="I7" s="29"/>
      <c r="J7" s="47" t="s">
        <v>56</v>
      </c>
      <c r="K7" s="49">
        <v>10</v>
      </c>
      <c r="L7" s="49"/>
      <c r="M7" s="49">
        <v>-2</v>
      </c>
      <c r="N7" s="49"/>
    </row>
    <row r="8" spans="1:14" ht="18.75" thickBot="1">
      <c r="A8" s="48" t="s">
        <v>81</v>
      </c>
      <c r="B8" s="52">
        <v>2</v>
      </c>
      <c r="C8" s="52"/>
      <c r="D8" s="53">
        <v>-2</v>
      </c>
      <c r="E8" s="54"/>
      <c r="F8" s="29"/>
      <c r="G8" s="29"/>
      <c r="H8" s="29"/>
      <c r="I8" s="29"/>
      <c r="J8" s="48" t="s">
        <v>120</v>
      </c>
      <c r="K8" s="49">
        <v>5</v>
      </c>
      <c r="L8" s="49">
        <v>11</v>
      </c>
      <c r="M8" s="49"/>
      <c r="N8" s="49"/>
    </row>
    <row r="9" spans="1:14" ht="20.25" thickBot="1">
      <c r="A9" s="2"/>
      <c r="B9" s="55" t="s">
        <v>7</v>
      </c>
      <c r="C9" s="56">
        <f>SUM(B3:E8)</f>
        <v>129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151.25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124</v>
      </c>
      <c r="H10" s="60">
        <v>170.75</v>
      </c>
      <c r="I10" s="29"/>
      <c r="J10" s="29">
        <v>233</v>
      </c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116</v>
      </c>
      <c r="H11" s="62">
        <v>157.75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33</v>
      </c>
      <c r="B12" s="49">
        <f>PRODUCT((B6+K32)/2)</f>
        <v>6.25</v>
      </c>
      <c r="C12" s="49">
        <f>PRODUCT((C6+L32)/2)</f>
        <v>15</v>
      </c>
      <c r="D12" s="49">
        <f>PRODUCT((D6+M32)/2)</f>
        <v>0</v>
      </c>
      <c r="E12" s="49">
        <f>PRODUCT((E6+N32)/2)</f>
        <v>0</v>
      </c>
      <c r="F12" s="29"/>
      <c r="G12" s="61" t="s">
        <v>9</v>
      </c>
      <c r="H12" s="62">
        <v>151.25</v>
      </c>
      <c r="I12" s="29"/>
      <c r="J12" s="47" t="s">
        <v>61</v>
      </c>
      <c r="K12" s="49">
        <f>PRODUCT((B15+K34)/2)</f>
        <v>2.75</v>
      </c>
      <c r="L12" s="49">
        <f>PRODUCT((C15+L34)/2)</f>
        <v>15</v>
      </c>
      <c r="M12" s="49">
        <f>PRODUCT((D15+M34)/2)</f>
        <v>0</v>
      </c>
      <c r="N12" s="49">
        <f>PRODUCT((E15+N34)/2)</f>
        <v>0</v>
      </c>
    </row>
    <row r="13" spans="1:14" ht="18" customHeight="1">
      <c r="A13" s="47" t="s">
        <v>78</v>
      </c>
      <c r="B13" s="49">
        <f>PRODUCT((K17+K33)/2)</f>
        <v>0.5</v>
      </c>
      <c r="C13" s="49">
        <f>PRODUCT((L17+L33)/2)</f>
        <v>3</v>
      </c>
      <c r="D13" s="49">
        <f>PRODUCT((M17+M33)/2)</f>
        <v>-1</v>
      </c>
      <c r="E13" s="49">
        <f>PRODUCT((N17+N33)/2)</f>
        <v>0</v>
      </c>
      <c r="F13" s="29"/>
      <c r="G13" s="61" t="s">
        <v>11</v>
      </c>
      <c r="H13" s="62">
        <v>129</v>
      </c>
      <c r="I13" s="29"/>
      <c r="J13" s="47" t="s">
        <v>79</v>
      </c>
      <c r="K13" s="49">
        <f>PRODUCT((B17+K35)/2)</f>
        <v>0.25</v>
      </c>
      <c r="L13" s="49">
        <f>PRODUCT((C17+L35)/2)</f>
        <v>7.5</v>
      </c>
      <c r="M13" s="49">
        <f>PRODUCT((D17+M35)/2)</f>
        <v>0</v>
      </c>
      <c r="N13" s="49">
        <f>PRODUCT((E17+N35)/2)</f>
        <v>0</v>
      </c>
    </row>
    <row r="14" spans="1:14" ht="18" customHeight="1">
      <c r="A14" s="47" t="s">
        <v>58</v>
      </c>
      <c r="B14" s="49">
        <f>SUM(B5)</f>
        <v>9</v>
      </c>
      <c r="C14" s="49">
        <f>SUM(C5)</f>
        <v>9</v>
      </c>
      <c r="D14" s="49">
        <f>SUM(D5)</f>
        <v>0</v>
      </c>
      <c r="E14" s="49">
        <f>SUM(E5)</f>
        <v>0</v>
      </c>
      <c r="F14" s="29"/>
      <c r="G14" s="61" t="s">
        <v>125</v>
      </c>
      <c r="H14" s="62">
        <v>119.75</v>
      </c>
      <c r="I14" s="29"/>
      <c r="J14" s="47" t="s">
        <v>32</v>
      </c>
      <c r="K14" s="49">
        <v>3.5</v>
      </c>
      <c r="L14" s="49"/>
      <c r="M14" s="49">
        <v>-2</v>
      </c>
      <c r="N14" s="49"/>
    </row>
    <row r="15" spans="1:14" ht="18" customHeight="1">
      <c r="A15" s="47" t="s">
        <v>30</v>
      </c>
      <c r="B15" s="49">
        <v>4</v>
      </c>
      <c r="C15" s="49">
        <v>16</v>
      </c>
      <c r="D15" s="49"/>
      <c r="E15" s="49"/>
      <c r="F15" s="29"/>
      <c r="G15" s="61" t="s">
        <v>10</v>
      </c>
      <c r="H15" s="62">
        <v>76.75</v>
      </c>
      <c r="I15" s="29"/>
      <c r="J15" s="47" t="s">
        <v>76</v>
      </c>
      <c r="K15" s="49">
        <v>4.5</v>
      </c>
      <c r="L15" s="49"/>
      <c r="M15" s="49">
        <v>-2</v>
      </c>
      <c r="N15" s="49"/>
    </row>
    <row r="16" spans="1:14" ht="18" customHeight="1" thickBot="1">
      <c r="A16" s="47" t="s">
        <v>56</v>
      </c>
      <c r="B16" s="49">
        <f>SUM(K7)</f>
        <v>10</v>
      </c>
      <c r="C16" s="49">
        <f>SUM(L7)</f>
        <v>0</v>
      </c>
      <c r="D16" s="49">
        <f>SUM(M7)</f>
        <v>-2</v>
      </c>
      <c r="E16" s="49">
        <f>SUM(N7)</f>
        <v>0</v>
      </c>
      <c r="F16" s="29"/>
      <c r="G16" s="63" t="s">
        <v>84</v>
      </c>
      <c r="H16" s="64">
        <v>44.5</v>
      </c>
      <c r="I16" s="29"/>
      <c r="J16" s="47" t="s">
        <v>120</v>
      </c>
      <c r="K16" s="49">
        <f>SUM(K8)</f>
        <v>5</v>
      </c>
      <c r="L16" s="49">
        <f>SUM(L8)</f>
        <v>11</v>
      </c>
      <c r="M16" s="49">
        <f>SUM(M8)</f>
        <v>0</v>
      </c>
      <c r="N16" s="49">
        <f>SUM(N8)</f>
        <v>0</v>
      </c>
    </row>
    <row r="17" spans="1:14" ht="18" customHeight="1" thickBot="1">
      <c r="A17" s="48" t="s">
        <v>123</v>
      </c>
      <c r="B17" s="49"/>
      <c r="C17" s="49">
        <v>7</v>
      </c>
      <c r="D17" s="49"/>
      <c r="E17" s="49"/>
      <c r="F17" s="29"/>
      <c r="G17" s="32"/>
      <c r="H17" s="32"/>
      <c r="I17" s="29"/>
      <c r="J17" s="48" t="s">
        <v>83</v>
      </c>
      <c r="K17" s="49">
        <v>1</v>
      </c>
      <c r="L17" s="49"/>
      <c r="M17" s="49">
        <v>-2</v>
      </c>
      <c r="N17" s="49"/>
    </row>
    <row r="18" spans="1:14" ht="18" customHeight="1" thickBot="1">
      <c r="A18" s="2"/>
      <c r="B18" s="55" t="s">
        <v>7</v>
      </c>
      <c r="C18" s="56">
        <f>SUM(B12:E17)</f>
        <v>76.75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44.5</v>
      </c>
      <c r="M18" s="2"/>
      <c r="N18" s="2"/>
    </row>
    <row r="19" spans="1:14" ht="13.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12</v>
      </c>
      <c r="B21" s="49">
        <f>PRODUCT((B14+K30)/2)</f>
        <v>10.25</v>
      </c>
      <c r="C21" s="49">
        <f>PRODUCT((C14+L30)/2)</f>
        <v>16</v>
      </c>
      <c r="D21" s="49">
        <f>PRODUCT((D14+M30)/2)</f>
        <v>0</v>
      </c>
      <c r="E21" s="49">
        <f>PRODUCT((E14+N30)/2)</f>
        <v>0</v>
      </c>
      <c r="F21" s="29"/>
      <c r="G21" s="82"/>
      <c r="H21" s="82"/>
      <c r="I21" s="29"/>
      <c r="J21" s="47" t="s">
        <v>12</v>
      </c>
      <c r="K21" s="49">
        <f>PRODUCT((B14+K30)/2)</f>
        <v>10.25</v>
      </c>
      <c r="L21" s="49">
        <f>PRODUCT((C14+L30)/2)</f>
        <v>16</v>
      </c>
      <c r="M21" s="49">
        <f>PRODUCT((D14+M30)/2)</f>
        <v>0</v>
      </c>
      <c r="N21" s="49">
        <f>PRODUCT((E14+N30)/2)</f>
        <v>0</v>
      </c>
    </row>
    <row r="22" spans="1:14" ht="20.25">
      <c r="A22" s="47" t="s">
        <v>6</v>
      </c>
      <c r="B22" s="49">
        <f>PRODUCT((K7+K36)/2)</f>
        <v>12.5</v>
      </c>
      <c r="C22" s="49">
        <f>PRODUCT((L7+L36)/2)</f>
        <v>13</v>
      </c>
      <c r="D22" s="49">
        <f>PRODUCT((M7+M36)/2)</f>
        <v>-1</v>
      </c>
      <c r="E22" s="49">
        <f>PRODUCT((N7+N36)/2)</f>
        <v>0</v>
      </c>
      <c r="F22" s="29"/>
      <c r="G22" s="82"/>
      <c r="H22" s="82"/>
      <c r="I22" s="29"/>
      <c r="J22" s="47" t="s">
        <v>6</v>
      </c>
      <c r="K22" s="49">
        <f>PRODUCT((K7+K36)/2)</f>
        <v>12.5</v>
      </c>
      <c r="L22" s="49">
        <f>PRODUCT((L7+L36)/2)</f>
        <v>13</v>
      </c>
      <c r="M22" s="49">
        <f>PRODUCT((M7+M36)/2)</f>
        <v>-1</v>
      </c>
      <c r="N22" s="49">
        <f>PRODUCT((N7+N36)/2)</f>
        <v>0</v>
      </c>
    </row>
    <row r="23" spans="1:14" ht="20.25">
      <c r="A23" s="47" t="s">
        <v>29</v>
      </c>
      <c r="B23" s="49">
        <v>18</v>
      </c>
      <c r="C23" s="49">
        <v>36</v>
      </c>
      <c r="D23" s="49"/>
      <c r="E23" s="49">
        <v>2</v>
      </c>
      <c r="F23" s="29"/>
      <c r="G23" s="82"/>
      <c r="H23" s="82"/>
      <c r="I23" s="29"/>
      <c r="J23" s="47" t="s">
        <v>28</v>
      </c>
      <c r="K23" s="49">
        <v>13</v>
      </c>
      <c r="L23" s="49">
        <v>30</v>
      </c>
      <c r="M23" s="49"/>
      <c r="N23" s="49"/>
    </row>
    <row r="24" spans="1:14" ht="20.25">
      <c r="A24" s="47" t="s">
        <v>30</v>
      </c>
      <c r="B24" s="49">
        <f>SUM(B15)</f>
        <v>4</v>
      </c>
      <c r="C24" s="49">
        <f>SUM(C15)</f>
        <v>16</v>
      </c>
      <c r="D24" s="49">
        <f>SUM(D15)</f>
        <v>0</v>
      </c>
      <c r="E24" s="49">
        <f>SUM(E15)</f>
        <v>0</v>
      </c>
      <c r="F24" s="29"/>
      <c r="G24" s="82"/>
      <c r="H24" s="82"/>
      <c r="I24" s="29"/>
      <c r="J24" s="47" t="s">
        <v>30</v>
      </c>
      <c r="K24" s="49">
        <f>SUM(B15)</f>
        <v>4</v>
      </c>
      <c r="L24" s="49">
        <f>SUM(C15)</f>
        <v>16</v>
      </c>
      <c r="M24" s="49">
        <f>SUM(D15)</f>
        <v>0</v>
      </c>
      <c r="N24" s="49">
        <f>SUM(E15)</f>
        <v>0</v>
      </c>
    </row>
    <row r="25" spans="1:14" ht="20.25">
      <c r="A25" s="47" t="s">
        <v>60</v>
      </c>
      <c r="B25" s="49">
        <f>SUM(B7)</f>
        <v>8</v>
      </c>
      <c r="C25" s="49">
        <f>SUM(C7)</f>
        <v>20</v>
      </c>
      <c r="D25" s="49">
        <f>SUM(D7)</f>
        <v>0</v>
      </c>
      <c r="E25" s="49">
        <f>SUM(E7)</f>
        <v>0</v>
      </c>
      <c r="F25" s="29"/>
      <c r="G25" s="82"/>
      <c r="H25" s="82"/>
      <c r="I25" s="29"/>
      <c r="J25" s="47" t="s">
        <v>60</v>
      </c>
      <c r="K25" s="49">
        <f>SUM(B7)</f>
        <v>8</v>
      </c>
      <c r="L25" s="49">
        <f>SUM(C7)</f>
        <v>20</v>
      </c>
      <c r="M25" s="49">
        <f>SUM(D7)</f>
        <v>0</v>
      </c>
      <c r="N25" s="49">
        <f>SUM(E7)</f>
        <v>0</v>
      </c>
    </row>
    <row r="26" spans="1:14" ht="21" thickBot="1">
      <c r="A26" s="48" t="s">
        <v>120</v>
      </c>
      <c r="B26" s="49">
        <f>SUM(K8)</f>
        <v>5</v>
      </c>
      <c r="C26" s="49">
        <f>SUM(L8)</f>
        <v>11</v>
      </c>
      <c r="D26" s="49">
        <f>SUM(M8)</f>
        <v>0</v>
      </c>
      <c r="E26" s="49">
        <f>SUM(N8)</f>
        <v>0</v>
      </c>
      <c r="F26" s="29"/>
      <c r="G26" s="82"/>
      <c r="H26" s="82"/>
      <c r="I26" s="29"/>
      <c r="J26" s="48" t="s">
        <v>120</v>
      </c>
      <c r="K26" s="49">
        <f>SUM(K8)</f>
        <v>5</v>
      </c>
      <c r="L26" s="49">
        <f>SUM(L8)</f>
        <v>11</v>
      </c>
      <c r="M26" s="49">
        <f>SUM(M8)</f>
        <v>0</v>
      </c>
      <c r="N26" s="49">
        <f>SUM(N8)</f>
        <v>0</v>
      </c>
    </row>
    <row r="27" spans="1:14" ht="20.25" thickBot="1">
      <c r="A27" s="2"/>
      <c r="B27" s="55" t="s">
        <v>7</v>
      </c>
      <c r="C27" s="56">
        <f>SUM(B21:E26)</f>
        <v>170.75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157.75</v>
      </c>
      <c r="M27" s="30"/>
      <c r="N27" s="30"/>
    </row>
    <row r="28" spans="1:14" ht="10.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29"/>
      <c r="K29" s="29"/>
      <c r="L29" s="29"/>
      <c r="M29" s="29"/>
      <c r="N29" s="29"/>
    </row>
    <row r="30" spans="1:14" ht="20.25">
      <c r="A30" s="47" t="s">
        <v>12</v>
      </c>
      <c r="B30" s="49">
        <f>PRODUCT((B14+K30)/2)</f>
        <v>10.25</v>
      </c>
      <c r="C30" s="49">
        <f>PRODUCT((C14+L30)/2)</f>
        <v>16</v>
      </c>
      <c r="D30" s="49">
        <f>PRODUCT((D14+M30)/2)</f>
        <v>0</v>
      </c>
      <c r="E30" s="49">
        <f>PRODUCT((E14+N30)/2)</f>
        <v>0</v>
      </c>
      <c r="F30" s="29"/>
      <c r="G30" s="82"/>
      <c r="H30" s="82"/>
      <c r="I30" s="29"/>
      <c r="J30" s="43" t="s">
        <v>131</v>
      </c>
      <c r="K30" s="43">
        <v>11.5</v>
      </c>
      <c r="L30" s="43">
        <v>23</v>
      </c>
      <c r="M30" s="43"/>
      <c r="N30" s="43"/>
    </row>
    <row r="31" spans="1:14" ht="20.25">
      <c r="A31" s="47" t="s">
        <v>13</v>
      </c>
      <c r="B31" s="49">
        <f>PRODUCT((B23+K23)/2)</f>
        <v>15.5</v>
      </c>
      <c r="C31" s="49">
        <f>PRODUCT((C23+L23)/2)</f>
        <v>33</v>
      </c>
      <c r="D31" s="49">
        <f>PRODUCT((D23+M23)/2)</f>
        <v>0</v>
      </c>
      <c r="E31" s="49">
        <f>PRODUCT((E23+N23)/2)</f>
        <v>1</v>
      </c>
      <c r="F31" s="29"/>
      <c r="G31" s="82"/>
      <c r="H31" s="82"/>
      <c r="I31" s="29"/>
      <c r="J31" s="43" t="s">
        <v>126</v>
      </c>
      <c r="K31" s="43">
        <v>6</v>
      </c>
      <c r="L31" s="43"/>
      <c r="M31" s="43">
        <v>-2</v>
      </c>
      <c r="N31" s="43"/>
    </row>
    <row r="32" spans="1:14" ht="20.25">
      <c r="A32" s="47" t="s">
        <v>56</v>
      </c>
      <c r="B32" s="49">
        <f>SUM(K7)</f>
        <v>10</v>
      </c>
      <c r="C32" s="49">
        <f>SUM(L7)</f>
        <v>0</v>
      </c>
      <c r="D32" s="49">
        <f>SUM(M7)</f>
        <v>-2</v>
      </c>
      <c r="E32" s="49">
        <f>SUM(N7)</f>
        <v>0</v>
      </c>
      <c r="F32" s="29"/>
      <c r="G32" s="82"/>
      <c r="H32" s="82"/>
      <c r="I32" s="29"/>
      <c r="J32" s="43" t="s">
        <v>127</v>
      </c>
      <c r="K32" s="43">
        <v>7</v>
      </c>
      <c r="L32" s="43">
        <v>12</v>
      </c>
      <c r="M32" s="43"/>
      <c r="N32" s="43"/>
    </row>
    <row r="33" spans="1:14" ht="20.25">
      <c r="A33" s="47" t="s">
        <v>30</v>
      </c>
      <c r="B33" s="49">
        <f>SUM(B15)</f>
        <v>4</v>
      </c>
      <c r="C33" s="49">
        <f>SUM(C15)</f>
        <v>16</v>
      </c>
      <c r="D33" s="49">
        <f>SUM(D15)</f>
        <v>0</v>
      </c>
      <c r="E33" s="49">
        <f>SUM(E15)</f>
        <v>0</v>
      </c>
      <c r="F33" s="29"/>
      <c r="G33" s="82"/>
      <c r="H33" s="82"/>
      <c r="I33" s="29"/>
      <c r="J33" s="43" t="s">
        <v>128</v>
      </c>
      <c r="K33" s="43"/>
      <c r="L33" s="43">
        <v>6</v>
      </c>
      <c r="M33" s="43"/>
      <c r="N33" s="43"/>
    </row>
    <row r="34" spans="1:14" ht="20.25">
      <c r="A34" s="47" t="s">
        <v>81</v>
      </c>
      <c r="B34" s="49">
        <f>SUM(B8)</f>
        <v>2</v>
      </c>
      <c r="C34" s="49">
        <f>SUM(C8)</f>
        <v>0</v>
      </c>
      <c r="D34" s="49">
        <f>SUM(D8)</f>
        <v>-2</v>
      </c>
      <c r="E34" s="49">
        <f>SUM(E8)</f>
        <v>0</v>
      </c>
      <c r="F34" s="29"/>
      <c r="G34" s="82"/>
      <c r="H34" s="82"/>
      <c r="I34" s="29"/>
      <c r="J34" s="43" t="s">
        <v>129</v>
      </c>
      <c r="K34" s="43">
        <v>1.5</v>
      </c>
      <c r="L34" s="43">
        <v>14</v>
      </c>
      <c r="M34" s="43"/>
      <c r="N34" s="43"/>
    </row>
    <row r="35" spans="1:14" ht="21" thickBot="1">
      <c r="A35" s="48" t="s">
        <v>120</v>
      </c>
      <c r="B35" s="49">
        <f>SUM(K8)</f>
        <v>5</v>
      </c>
      <c r="C35" s="49">
        <f>SUM(L8)</f>
        <v>11</v>
      </c>
      <c r="D35" s="49">
        <f>SUM(M8)</f>
        <v>0</v>
      </c>
      <c r="E35" s="49">
        <f>SUM(N8)</f>
        <v>0</v>
      </c>
      <c r="F35" s="29"/>
      <c r="G35" s="82"/>
      <c r="H35" s="82"/>
      <c r="I35" s="29"/>
      <c r="J35" s="43" t="s">
        <v>130</v>
      </c>
      <c r="K35" s="43">
        <v>0.5</v>
      </c>
      <c r="L35" s="43">
        <v>8</v>
      </c>
      <c r="M35" s="43"/>
      <c r="N35" s="43"/>
    </row>
    <row r="36" spans="1:14" ht="20.25" thickBot="1">
      <c r="A36" s="2"/>
      <c r="B36" s="55" t="s">
        <v>7</v>
      </c>
      <c r="C36" s="56">
        <f>SUM(B30:E35)</f>
        <v>119.75</v>
      </c>
      <c r="D36" s="1"/>
      <c r="E36" s="1"/>
      <c r="F36" s="29"/>
      <c r="G36" s="32"/>
      <c r="H36" s="32"/>
      <c r="I36" s="29"/>
      <c r="J36" s="43" t="s">
        <v>132</v>
      </c>
      <c r="K36" s="43">
        <v>15</v>
      </c>
      <c r="L36" s="43">
        <v>26</v>
      </c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="86" zoomScaleNormal="86" zoomScalePageLayoutView="0" workbookViewId="0" topLeftCell="A1">
      <selection activeCell="B15" sqref="B15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  <col min="15" max="15" width="14.28125" style="0" customWidth="1"/>
  </cols>
  <sheetData>
    <row r="1" spans="1:23" ht="48" customHeight="1" thickBot="1">
      <c r="A1" s="44"/>
      <c r="B1" s="45" t="s">
        <v>106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  <c r="O1" s="65"/>
      <c r="P1" s="65"/>
      <c r="Q1" s="65"/>
      <c r="R1" s="65"/>
      <c r="S1" s="65"/>
      <c r="T1" s="29"/>
      <c r="U1" s="29"/>
      <c r="V1" s="29"/>
      <c r="W1" s="29"/>
    </row>
    <row r="2" spans="1:23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  <c r="O2" s="29"/>
      <c r="P2" s="29"/>
      <c r="Q2" s="29"/>
      <c r="R2" s="29"/>
      <c r="S2" s="29"/>
      <c r="T2" s="29"/>
      <c r="U2" s="29"/>
      <c r="V2" s="29"/>
      <c r="W2" s="29"/>
    </row>
    <row r="3" spans="1:23" ht="18">
      <c r="A3" s="47" t="s">
        <v>33</v>
      </c>
      <c r="B3" s="49">
        <f>PRODUCT((B25+K7)/2)</f>
        <v>8</v>
      </c>
      <c r="C3" s="49">
        <f>PRODUCT((C25+L7)/2)</f>
        <v>2</v>
      </c>
      <c r="D3" s="49">
        <f>PRODUCT((D25+M7)/2)</f>
        <v>-1</v>
      </c>
      <c r="E3" s="49">
        <f>PRODUCT((E25+N7)/2)</f>
        <v>0</v>
      </c>
      <c r="F3" s="29"/>
      <c r="G3" s="29"/>
      <c r="H3" s="29"/>
      <c r="I3" s="29"/>
      <c r="J3" s="47" t="s">
        <v>75</v>
      </c>
      <c r="K3" s="49">
        <f>PRODUCT((K32+B34)/2)</f>
        <v>4</v>
      </c>
      <c r="L3" s="49">
        <f>PRODUCT((L32+C34)/2)</f>
        <v>5</v>
      </c>
      <c r="M3" s="49">
        <f>PRODUCT((M32+D34)/2)</f>
        <v>-1</v>
      </c>
      <c r="N3" s="49">
        <f>PRODUCT((N32+E34)/2)</f>
        <v>0</v>
      </c>
      <c r="O3" s="29"/>
      <c r="P3" s="29"/>
      <c r="Q3" s="29"/>
      <c r="R3" s="29"/>
      <c r="S3" s="29"/>
      <c r="T3" s="29"/>
      <c r="U3" s="29"/>
      <c r="V3" s="29"/>
      <c r="W3" s="29"/>
    </row>
    <row r="4" spans="1:23" ht="18">
      <c r="A4" s="47" t="s">
        <v>78</v>
      </c>
      <c r="B4" s="49">
        <f>PRODUCT((K30+K31)/2)</f>
        <v>0.5</v>
      </c>
      <c r="C4" s="49">
        <f>PRODUCT((L30+L31)/2)</f>
        <v>6.5</v>
      </c>
      <c r="D4" s="49">
        <f>PRODUCT((M30+M31)/2)</f>
        <v>0</v>
      </c>
      <c r="E4" s="49">
        <f>PRODUCT((N30+N31)/2)</f>
        <v>0</v>
      </c>
      <c r="F4" s="29"/>
      <c r="G4" s="29"/>
      <c r="H4" s="29"/>
      <c r="I4" s="29"/>
      <c r="J4" s="47" t="s">
        <v>78</v>
      </c>
      <c r="K4" s="49">
        <f>PRODUCT((K30+K31)/2)</f>
        <v>0.5</v>
      </c>
      <c r="L4" s="49">
        <f>PRODUCT((L30+L31)/2)</f>
        <v>6.5</v>
      </c>
      <c r="M4" s="49">
        <f>PRODUCT((M30+M31)/2)</f>
        <v>0</v>
      </c>
      <c r="N4" s="49">
        <f>PRODUCT((N30+N31)/2)</f>
        <v>0</v>
      </c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47" t="s">
        <v>32</v>
      </c>
      <c r="B5" s="49">
        <v>11.5</v>
      </c>
      <c r="C5" s="49">
        <v>26</v>
      </c>
      <c r="D5" s="51"/>
      <c r="E5" s="50"/>
      <c r="F5" s="29"/>
      <c r="G5" s="29"/>
      <c r="H5" s="29"/>
      <c r="I5" s="29"/>
      <c r="J5" s="47" t="s">
        <v>26</v>
      </c>
      <c r="K5" s="49">
        <v>6</v>
      </c>
      <c r="L5" s="49">
        <v>12</v>
      </c>
      <c r="M5" s="49"/>
      <c r="N5" s="49"/>
      <c r="O5" s="29"/>
      <c r="P5" s="29"/>
      <c r="Q5" s="29"/>
      <c r="R5" s="29"/>
      <c r="S5" s="29"/>
      <c r="T5" s="29"/>
      <c r="U5" s="29"/>
      <c r="V5" s="29"/>
      <c r="W5" s="29"/>
    </row>
    <row r="6" spans="1:23" ht="18">
      <c r="A6" s="47" t="s">
        <v>104</v>
      </c>
      <c r="B6" s="49">
        <v>13</v>
      </c>
      <c r="C6" s="49">
        <v>14</v>
      </c>
      <c r="D6" s="51"/>
      <c r="E6" s="50"/>
      <c r="F6" s="29"/>
      <c r="G6" s="29"/>
      <c r="H6" s="29"/>
      <c r="I6" s="29"/>
      <c r="J6" s="47" t="s">
        <v>28</v>
      </c>
      <c r="K6" s="49">
        <v>18</v>
      </c>
      <c r="L6" s="49">
        <v>30</v>
      </c>
      <c r="M6" s="49"/>
      <c r="N6" s="49">
        <v>2</v>
      </c>
      <c r="O6" s="29"/>
      <c r="P6" s="29"/>
      <c r="Q6" s="29"/>
      <c r="R6" s="29"/>
      <c r="S6" s="29"/>
      <c r="T6" s="29"/>
      <c r="U6" s="29"/>
      <c r="V6" s="29"/>
      <c r="W6" s="29"/>
    </row>
    <row r="7" spans="1:23" ht="18">
      <c r="A7" s="47" t="s">
        <v>76</v>
      </c>
      <c r="B7" s="49">
        <v>3</v>
      </c>
      <c r="C7" s="49"/>
      <c r="D7" s="51">
        <v>-2</v>
      </c>
      <c r="E7" s="50"/>
      <c r="F7" s="29"/>
      <c r="G7" s="29"/>
      <c r="H7" s="29"/>
      <c r="I7" s="29"/>
      <c r="J7" s="47" t="s">
        <v>121</v>
      </c>
      <c r="K7" s="49">
        <v>7</v>
      </c>
      <c r="L7" s="49"/>
      <c r="M7" s="49">
        <v>-2</v>
      </c>
      <c r="N7" s="49"/>
      <c r="O7" s="29"/>
      <c r="P7" s="29"/>
      <c r="Q7" s="29"/>
      <c r="R7" s="29"/>
      <c r="S7" s="29"/>
      <c r="T7" s="29"/>
      <c r="U7" s="29"/>
      <c r="V7" s="29"/>
      <c r="W7" s="29"/>
    </row>
    <row r="8" spans="1:23" ht="18.75" thickBot="1">
      <c r="A8" s="48" t="s">
        <v>122</v>
      </c>
      <c r="B8" s="52">
        <v>1.5</v>
      </c>
      <c r="C8" s="52">
        <v>6</v>
      </c>
      <c r="D8" s="53"/>
      <c r="E8" s="54"/>
      <c r="F8" s="29"/>
      <c r="G8" s="29"/>
      <c r="H8" s="29"/>
      <c r="I8" s="29"/>
      <c r="J8" s="48" t="s">
        <v>60</v>
      </c>
      <c r="K8" s="49">
        <v>5</v>
      </c>
      <c r="L8" s="49">
        <v>20</v>
      </c>
      <c r="M8" s="49"/>
      <c r="N8" s="49"/>
      <c r="O8" s="29"/>
      <c r="P8" s="29"/>
      <c r="Q8" s="29"/>
      <c r="R8" s="29"/>
      <c r="S8" s="29"/>
      <c r="T8" s="29"/>
      <c r="U8" s="29"/>
      <c r="V8" s="29"/>
      <c r="W8" s="29"/>
    </row>
    <row r="9" spans="1:23" ht="20.25" thickBot="1">
      <c r="A9" s="2"/>
      <c r="B9" s="55" t="s">
        <v>7</v>
      </c>
      <c r="C9" s="56">
        <f>SUM(B3:E8)</f>
        <v>89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113</v>
      </c>
      <c r="M9" s="2"/>
      <c r="N9" s="2"/>
      <c r="O9" s="29"/>
      <c r="P9" s="29"/>
      <c r="Q9" s="29"/>
      <c r="R9" s="29"/>
      <c r="S9" s="29"/>
      <c r="T9" s="29"/>
      <c r="U9" s="29"/>
      <c r="V9" s="29"/>
      <c r="W9" s="29"/>
    </row>
    <row r="10" spans="1:23" ht="19.5" customHeight="1" thickBot="1">
      <c r="A10" s="29"/>
      <c r="B10" s="29"/>
      <c r="C10" s="29"/>
      <c r="D10" s="29"/>
      <c r="E10" s="29"/>
      <c r="F10" s="29"/>
      <c r="G10" s="59" t="s">
        <v>124</v>
      </c>
      <c r="H10" s="60">
        <v>157.5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116</v>
      </c>
      <c r="H11" s="62">
        <v>152.25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20.25">
      <c r="A12" s="47" t="s">
        <v>33</v>
      </c>
      <c r="B12" s="49">
        <f>PRODUCT((B25+K7)/2)</f>
        <v>8</v>
      </c>
      <c r="C12" s="49">
        <f>PRODUCT((C25+L7)/2)</f>
        <v>2</v>
      </c>
      <c r="D12" s="49">
        <f>PRODUCT((D25+M7)/2)</f>
        <v>-1</v>
      </c>
      <c r="E12" s="49">
        <f>PRODUCT((E25+N7)/2)</f>
        <v>0</v>
      </c>
      <c r="F12" s="29"/>
      <c r="G12" s="61" t="s">
        <v>84</v>
      </c>
      <c r="H12" s="62">
        <v>149.75</v>
      </c>
      <c r="I12" s="29"/>
      <c r="J12" s="47" t="s">
        <v>74</v>
      </c>
      <c r="K12" s="49">
        <f>PRODUCT((B5+K8)/2)</f>
        <v>8.25</v>
      </c>
      <c r="L12" s="49">
        <f>PRODUCT((C5+L8)/2)</f>
        <v>23</v>
      </c>
      <c r="M12" s="49">
        <f>PRODUCT((D5+M8)/2)</f>
        <v>0</v>
      </c>
      <c r="N12" s="49">
        <f>PRODUCT((E5+N8)/2)</f>
        <v>0</v>
      </c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0.25">
      <c r="A13" s="47" t="s">
        <v>61</v>
      </c>
      <c r="B13" s="49">
        <f>PRODUCT((B6+K17)/2)</f>
        <v>10.5</v>
      </c>
      <c r="C13" s="49">
        <f>PRODUCT((C6+L17)/2)</f>
        <v>15</v>
      </c>
      <c r="D13" s="49">
        <f>PRODUCT((D6+M17)/2)</f>
        <v>0</v>
      </c>
      <c r="E13" s="49">
        <f>PRODUCT((E6+N17)/2)</f>
        <v>0</v>
      </c>
      <c r="F13" s="29"/>
      <c r="G13" s="61" t="s">
        <v>10</v>
      </c>
      <c r="H13" s="62">
        <v>144</v>
      </c>
      <c r="I13" s="29"/>
      <c r="J13" s="47" t="s">
        <v>82</v>
      </c>
      <c r="K13" s="49">
        <f>PRODUCT((B7+K33)/2)</f>
        <v>1.5</v>
      </c>
      <c r="L13" s="49">
        <f>PRODUCT((C7+L33)/2)</f>
        <v>0</v>
      </c>
      <c r="M13" s="49">
        <f>PRODUCT((D7+M33)/2)</f>
        <v>-2</v>
      </c>
      <c r="N13" s="49">
        <f>PRODUCT((E7+N33)/2)</f>
        <v>0</v>
      </c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20.25">
      <c r="A14" s="47" t="s">
        <v>34</v>
      </c>
      <c r="B14" s="49">
        <v>5.5</v>
      </c>
      <c r="C14" s="49">
        <v>18</v>
      </c>
      <c r="D14" s="49"/>
      <c r="E14" s="49"/>
      <c r="F14" s="29"/>
      <c r="G14" s="61" t="s">
        <v>9</v>
      </c>
      <c r="H14" s="62">
        <v>113</v>
      </c>
      <c r="I14" s="29"/>
      <c r="J14" s="47" t="s">
        <v>26</v>
      </c>
      <c r="K14" s="49">
        <f>SUM(K5)</f>
        <v>6</v>
      </c>
      <c r="L14" s="49">
        <f>SUM(L5)</f>
        <v>12</v>
      </c>
      <c r="M14" s="49">
        <f>SUM(M5)</f>
        <v>0</v>
      </c>
      <c r="N14" s="49">
        <f>SUM(N5)</f>
        <v>0</v>
      </c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20.25">
      <c r="A15" s="47" t="s">
        <v>28</v>
      </c>
      <c r="B15" s="49">
        <f>SUM(K6)</f>
        <v>18</v>
      </c>
      <c r="C15" s="49">
        <f>SUM(L6)</f>
        <v>30</v>
      </c>
      <c r="D15" s="49">
        <f>SUM(M6)</f>
        <v>0</v>
      </c>
      <c r="E15" s="49">
        <f>SUM(N6)</f>
        <v>2</v>
      </c>
      <c r="F15" s="29"/>
      <c r="G15" s="61" t="s">
        <v>125</v>
      </c>
      <c r="H15" s="62">
        <v>92.25</v>
      </c>
      <c r="I15" s="29"/>
      <c r="J15" s="47" t="s">
        <v>56</v>
      </c>
      <c r="K15" s="49">
        <v>4</v>
      </c>
      <c r="L15" s="49">
        <v>23</v>
      </c>
      <c r="M15" s="49"/>
      <c r="N15" s="4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21" thickBot="1">
      <c r="A16" s="47" t="s">
        <v>32</v>
      </c>
      <c r="B16" s="49">
        <f>SUM(B5)</f>
        <v>11.5</v>
      </c>
      <c r="C16" s="49">
        <f>SUM(C5)</f>
        <v>26</v>
      </c>
      <c r="D16" s="49">
        <f>SUM(D5)</f>
        <v>0</v>
      </c>
      <c r="E16" s="49">
        <f>SUM(E5)</f>
        <v>0</v>
      </c>
      <c r="F16" s="29"/>
      <c r="G16" s="63" t="s">
        <v>11</v>
      </c>
      <c r="H16" s="64">
        <v>89</v>
      </c>
      <c r="I16" s="29"/>
      <c r="J16" s="47" t="s">
        <v>28</v>
      </c>
      <c r="K16" s="49">
        <f>SUM(K6)</f>
        <v>18</v>
      </c>
      <c r="L16" s="49">
        <f>SUM(L6)</f>
        <v>30</v>
      </c>
      <c r="M16" s="49">
        <f>SUM(M6)</f>
        <v>0</v>
      </c>
      <c r="N16" s="49">
        <f>SUM(N6)</f>
        <v>2</v>
      </c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8.75" thickBot="1">
      <c r="A17" s="48" t="s">
        <v>123</v>
      </c>
      <c r="B17" s="49">
        <v>0.5</v>
      </c>
      <c r="C17" s="49"/>
      <c r="D17" s="49">
        <v>-2</v>
      </c>
      <c r="E17" s="49"/>
      <c r="F17" s="29"/>
      <c r="G17" s="32"/>
      <c r="H17" s="32"/>
      <c r="I17" s="29"/>
      <c r="J17" s="48" t="s">
        <v>30</v>
      </c>
      <c r="K17" s="49">
        <v>8</v>
      </c>
      <c r="L17" s="49">
        <v>16</v>
      </c>
      <c r="M17" s="49"/>
      <c r="N17" s="4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20.25" thickBot="1">
      <c r="A18" s="2"/>
      <c r="B18" s="55" t="s">
        <v>7</v>
      </c>
      <c r="C18" s="56">
        <f>SUM(B12:E17)</f>
        <v>144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149.75</v>
      </c>
      <c r="M18" s="2"/>
      <c r="N18" s="2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8.2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20.25">
      <c r="A21" s="47" t="s">
        <v>61</v>
      </c>
      <c r="B21" s="49">
        <f>PRODUCT((B6+K17)/2)</f>
        <v>10.5</v>
      </c>
      <c r="C21" s="49">
        <f>PRODUCT((C6+L17)/2)</f>
        <v>15</v>
      </c>
      <c r="D21" s="49">
        <f>PRODUCT((D6+M17)/2)</f>
        <v>0</v>
      </c>
      <c r="E21" s="49">
        <f>PRODUCT((E6+N17)/2)</f>
        <v>0</v>
      </c>
      <c r="F21" s="29"/>
      <c r="G21" s="82"/>
      <c r="H21" s="82"/>
      <c r="I21" s="29"/>
      <c r="J21" s="47" t="s">
        <v>6</v>
      </c>
      <c r="K21" s="49">
        <f>PRODUCT((B14+K15)/2)</f>
        <v>4.75</v>
      </c>
      <c r="L21" s="49">
        <f>PRODUCT((C14+L15)/2)</f>
        <v>20.5</v>
      </c>
      <c r="M21" s="49">
        <f>PRODUCT((D14+M15)/2)</f>
        <v>0</v>
      </c>
      <c r="N21" s="49">
        <f>PRODUCT((E14+N15)/2)</f>
        <v>0</v>
      </c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20.25">
      <c r="A22" s="47" t="s">
        <v>75</v>
      </c>
      <c r="B22" s="49">
        <f>SUM(K3)</f>
        <v>4</v>
      </c>
      <c r="C22" s="49">
        <f>SUM(L3)</f>
        <v>5</v>
      </c>
      <c r="D22" s="49">
        <f>SUM(M3)</f>
        <v>-1</v>
      </c>
      <c r="E22" s="49">
        <f>SUM(N3)</f>
        <v>0</v>
      </c>
      <c r="F22" s="29"/>
      <c r="G22" s="82"/>
      <c r="H22" s="82"/>
      <c r="I22" s="29"/>
      <c r="J22" s="47" t="s">
        <v>33</v>
      </c>
      <c r="K22" s="49">
        <f>SUM(B3)</f>
        <v>8</v>
      </c>
      <c r="L22" s="49">
        <f>SUM(C3)</f>
        <v>2</v>
      </c>
      <c r="M22" s="49">
        <f>SUM(D3)</f>
        <v>-1</v>
      </c>
      <c r="N22" s="49">
        <f>SUM(E3)</f>
        <v>0</v>
      </c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20.25">
      <c r="A23" s="47" t="s">
        <v>34</v>
      </c>
      <c r="B23" s="49">
        <f>SUM(B14)</f>
        <v>5.5</v>
      </c>
      <c r="C23" s="49">
        <f>SUM(C14)</f>
        <v>18</v>
      </c>
      <c r="D23" s="49">
        <f>SUM(D14)</f>
        <v>0</v>
      </c>
      <c r="E23" s="49">
        <f>SUM(E14)</f>
        <v>0</v>
      </c>
      <c r="F23" s="29"/>
      <c r="G23" s="82"/>
      <c r="H23" s="82"/>
      <c r="I23" s="29"/>
      <c r="J23" s="47" t="s">
        <v>26</v>
      </c>
      <c r="K23" s="49">
        <f>SUM(K5)</f>
        <v>6</v>
      </c>
      <c r="L23" s="49">
        <f>SUM(L5)</f>
        <v>12</v>
      </c>
      <c r="M23" s="49">
        <f>SUM(M5)</f>
        <v>0</v>
      </c>
      <c r="N23" s="49">
        <f>SUM(N5)</f>
        <v>0</v>
      </c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20.25">
      <c r="A24" s="47" t="s">
        <v>28</v>
      </c>
      <c r="B24" s="49">
        <f>SUM(K6)</f>
        <v>18</v>
      </c>
      <c r="C24" s="49">
        <f>SUM(L6)</f>
        <v>30</v>
      </c>
      <c r="D24" s="49">
        <f>SUM(M6)</f>
        <v>0</v>
      </c>
      <c r="E24" s="49">
        <f>SUM(N6)</f>
        <v>2</v>
      </c>
      <c r="F24" s="29"/>
      <c r="G24" s="82"/>
      <c r="H24" s="82"/>
      <c r="I24" s="29"/>
      <c r="J24" s="47" t="s">
        <v>29</v>
      </c>
      <c r="K24" s="49">
        <v>15</v>
      </c>
      <c r="L24" s="49">
        <v>36</v>
      </c>
      <c r="M24" s="49"/>
      <c r="N24" s="4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20.25">
      <c r="A25" s="47" t="s">
        <v>31</v>
      </c>
      <c r="B25" s="49">
        <v>9</v>
      </c>
      <c r="C25" s="49">
        <v>4</v>
      </c>
      <c r="D25" s="49"/>
      <c r="E25" s="49"/>
      <c r="F25" s="29"/>
      <c r="G25" s="82"/>
      <c r="H25" s="82"/>
      <c r="I25" s="29"/>
      <c r="J25" s="47" t="s">
        <v>30</v>
      </c>
      <c r="K25" s="49">
        <f>SUM(K17)</f>
        <v>8</v>
      </c>
      <c r="L25" s="49">
        <f>SUM(L17)</f>
        <v>16</v>
      </c>
      <c r="M25" s="49">
        <f>SUM(M17)</f>
        <v>0</v>
      </c>
      <c r="N25" s="49">
        <f>SUM(N17)</f>
        <v>0</v>
      </c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21" thickBot="1">
      <c r="A26" s="48" t="s">
        <v>32</v>
      </c>
      <c r="B26" s="49">
        <f>SUM(B5)</f>
        <v>11.5</v>
      </c>
      <c r="C26" s="49">
        <f>SUM(C5)</f>
        <v>26</v>
      </c>
      <c r="D26" s="49">
        <f>SUM(D5)</f>
        <v>0</v>
      </c>
      <c r="E26" s="49">
        <f>SUM(E5)</f>
        <v>0</v>
      </c>
      <c r="F26" s="29"/>
      <c r="G26" s="82"/>
      <c r="H26" s="82"/>
      <c r="I26" s="29"/>
      <c r="J26" s="48" t="s">
        <v>60</v>
      </c>
      <c r="K26" s="49">
        <f>SUM(K8)</f>
        <v>5</v>
      </c>
      <c r="L26" s="49">
        <f>SUM(L8)</f>
        <v>20</v>
      </c>
      <c r="M26" s="49">
        <f>SUM(M8)</f>
        <v>0</v>
      </c>
      <c r="N26" s="49">
        <f>SUM(N8)</f>
        <v>0</v>
      </c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20.25" thickBot="1">
      <c r="A27" s="2"/>
      <c r="B27" s="55" t="s">
        <v>7</v>
      </c>
      <c r="C27" s="56">
        <f>SUM(B21:E26)</f>
        <v>157.5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152.25</v>
      </c>
      <c r="M27" s="30"/>
      <c r="N27" s="30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6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20.25">
      <c r="A30" s="47" t="s">
        <v>91</v>
      </c>
      <c r="B30" s="49">
        <f>PRODUCT((K34+K35)/2)</f>
        <v>2.25</v>
      </c>
      <c r="C30" s="49">
        <f>PRODUCT((L34+L35)/2)</f>
        <v>8</v>
      </c>
      <c r="D30" s="49">
        <f>PRODUCT((M34+M35)/2)</f>
        <v>0</v>
      </c>
      <c r="E30" s="49">
        <f>PRODUCT((N34+N35)/2)</f>
        <v>0</v>
      </c>
      <c r="F30" s="29"/>
      <c r="G30" s="82"/>
      <c r="H30" s="82"/>
      <c r="I30" s="29"/>
      <c r="J30" s="43" t="s">
        <v>83</v>
      </c>
      <c r="K30" s="43">
        <v>1</v>
      </c>
      <c r="L30" s="43">
        <v>5</v>
      </c>
      <c r="M30" s="43"/>
      <c r="N30" s="43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20.25">
      <c r="A31" s="47" t="s">
        <v>79</v>
      </c>
      <c r="B31" s="49">
        <f>PRODUCT((B8+B17)/2)</f>
        <v>1</v>
      </c>
      <c r="C31" s="49">
        <f>PRODUCT((C8+C17)/2)</f>
        <v>3</v>
      </c>
      <c r="D31" s="49">
        <f>PRODUCT((D8+D17)/2)</f>
        <v>-1</v>
      </c>
      <c r="E31" s="49">
        <f>PRODUCT((E8+E17)/2)</f>
        <v>0</v>
      </c>
      <c r="F31" s="29"/>
      <c r="G31" s="82"/>
      <c r="H31" s="82"/>
      <c r="I31" s="29"/>
      <c r="J31" s="43" t="s">
        <v>108</v>
      </c>
      <c r="K31" s="43"/>
      <c r="L31" s="43">
        <v>8</v>
      </c>
      <c r="M31" s="43"/>
      <c r="N31" s="43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20.25">
      <c r="A32" s="47" t="s">
        <v>31</v>
      </c>
      <c r="B32" s="49">
        <f>SUM(B25)</f>
        <v>9</v>
      </c>
      <c r="C32" s="49">
        <f>SUM(C25)</f>
        <v>4</v>
      </c>
      <c r="D32" s="49">
        <f>SUM(D25)</f>
        <v>0</v>
      </c>
      <c r="E32" s="49">
        <f>SUM(E25)</f>
        <v>0</v>
      </c>
      <c r="F32" s="29"/>
      <c r="G32" s="82"/>
      <c r="H32" s="82"/>
      <c r="I32" s="29"/>
      <c r="J32" s="43" t="s">
        <v>133</v>
      </c>
      <c r="K32" s="43">
        <v>4.5</v>
      </c>
      <c r="L32" s="43">
        <v>10</v>
      </c>
      <c r="M32" s="43"/>
      <c r="N32" s="43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20.25">
      <c r="A33" s="47" t="s">
        <v>32</v>
      </c>
      <c r="B33" s="49">
        <f>SUM(B5)</f>
        <v>11.5</v>
      </c>
      <c r="C33" s="49">
        <f>SUM(C5)</f>
        <v>26</v>
      </c>
      <c r="D33" s="49">
        <f>SUM(D5)</f>
        <v>0</v>
      </c>
      <c r="E33" s="49">
        <f>SUM(E5)</f>
        <v>0</v>
      </c>
      <c r="F33" s="29"/>
      <c r="G33" s="82"/>
      <c r="H33" s="82"/>
      <c r="I33" s="29"/>
      <c r="J33" s="43" t="s">
        <v>81</v>
      </c>
      <c r="K33" s="43"/>
      <c r="L33" s="43"/>
      <c r="M33" s="43">
        <v>-2</v>
      </c>
      <c r="N33" s="43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20.25">
      <c r="A34" s="47" t="s">
        <v>62</v>
      </c>
      <c r="B34" s="49">
        <v>3.5</v>
      </c>
      <c r="C34" s="49"/>
      <c r="D34" s="49">
        <v>-2</v>
      </c>
      <c r="E34" s="49"/>
      <c r="F34" s="29"/>
      <c r="G34" s="82"/>
      <c r="H34" s="82"/>
      <c r="I34" s="29"/>
      <c r="J34" s="43" t="s">
        <v>59</v>
      </c>
      <c r="K34" s="43">
        <v>2.5</v>
      </c>
      <c r="L34" s="43">
        <v>9</v>
      </c>
      <c r="M34" s="43"/>
      <c r="N34" s="43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21" thickBot="1">
      <c r="A35" s="48" t="s">
        <v>104</v>
      </c>
      <c r="B35" s="49">
        <f>SUM(B6)</f>
        <v>13</v>
      </c>
      <c r="C35" s="49">
        <f>SUM(C6)</f>
        <v>14</v>
      </c>
      <c r="D35" s="49">
        <f>SUM(D6)</f>
        <v>0</v>
      </c>
      <c r="E35" s="49">
        <f>SUM(E6)</f>
        <v>0</v>
      </c>
      <c r="F35" s="29"/>
      <c r="G35" s="82"/>
      <c r="H35" s="82"/>
      <c r="I35" s="29"/>
      <c r="J35" s="43" t="s">
        <v>27</v>
      </c>
      <c r="K35" s="43">
        <v>2</v>
      </c>
      <c r="L35" s="43">
        <v>7</v>
      </c>
      <c r="M35" s="43"/>
      <c r="N35" s="43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20.25" thickBot="1">
      <c r="A36" s="2"/>
      <c r="B36" s="55" t="s">
        <v>7</v>
      </c>
      <c r="C36" s="56">
        <f>SUM(B30:E35)</f>
        <v>92.25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7:23" ht="15">
      <c r="G41" s="29"/>
      <c r="H41" s="29"/>
      <c r="O41" s="29"/>
      <c r="P41" s="29"/>
      <c r="Q41" s="29"/>
      <c r="R41" s="29"/>
      <c r="S41" s="29"/>
      <c r="T41" s="29"/>
      <c r="U41" s="29"/>
      <c r="V41" s="29"/>
      <c r="W41" s="2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zoomScale="86" zoomScaleNormal="86"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  <col min="15" max="15" width="14.28125" style="29" customWidth="1"/>
    <col min="16" max="35" width="9.140625" style="29" customWidth="1"/>
  </cols>
  <sheetData>
    <row r="1" spans="1:31" ht="48" customHeight="1" thickBot="1">
      <c r="A1" s="44"/>
      <c r="B1" s="178" t="s">
        <v>105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6</v>
      </c>
      <c r="B3" s="49">
        <f>PRODUCT((K23+K30)/2)</f>
        <v>14</v>
      </c>
      <c r="C3" s="49">
        <f>PRODUCT((L23+L30)/2)</f>
        <v>21.5</v>
      </c>
      <c r="D3" s="49"/>
      <c r="E3" s="49"/>
      <c r="F3" s="29"/>
      <c r="G3" s="29"/>
      <c r="H3" s="29"/>
      <c r="I3" s="29"/>
      <c r="J3" s="47" t="s">
        <v>12</v>
      </c>
      <c r="K3" s="49">
        <f>PRODUCT((B5+K25)/2)</f>
        <v>7.5</v>
      </c>
      <c r="L3" s="49">
        <f>PRODUCT((C5+L25)/2)</f>
        <v>20</v>
      </c>
      <c r="M3" s="49"/>
      <c r="N3" s="49"/>
    </row>
    <row r="4" spans="1:14" ht="18">
      <c r="A4" s="47" t="s">
        <v>61</v>
      </c>
      <c r="B4" s="49">
        <f>PRODUCT((K5+K16)/2)</f>
        <v>8.5</v>
      </c>
      <c r="C4" s="49">
        <f>PRODUCT((L5+L16)/2)</f>
        <v>11</v>
      </c>
      <c r="D4" s="49"/>
      <c r="E4" s="49"/>
      <c r="F4" s="29"/>
      <c r="G4" s="29"/>
      <c r="H4" s="29"/>
      <c r="I4" s="29"/>
      <c r="J4" s="47" t="s">
        <v>74</v>
      </c>
      <c r="K4" s="49">
        <f>PRODUCT((B35+K31)/2)</f>
        <v>4.75</v>
      </c>
      <c r="L4" s="49">
        <f>PRODUCT((C35+L31)/2)</f>
        <v>15</v>
      </c>
      <c r="M4" s="49"/>
      <c r="N4" s="49"/>
    </row>
    <row r="5" spans="1:14" ht="18">
      <c r="A5" s="47" t="s">
        <v>26</v>
      </c>
      <c r="B5" s="49">
        <v>10</v>
      </c>
      <c r="C5" s="49">
        <v>26</v>
      </c>
      <c r="D5" s="51"/>
      <c r="E5" s="50"/>
      <c r="F5" s="29"/>
      <c r="G5" s="29"/>
      <c r="H5" s="29"/>
      <c r="I5" s="29"/>
      <c r="J5" s="47" t="s">
        <v>30</v>
      </c>
      <c r="K5" s="49">
        <v>9</v>
      </c>
      <c r="L5" s="49">
        <v>6</v>
      </c>
      <c r="M5" s="49"/>
      <c r="N5" s="49"/>
    </row>
    <row r="6" spans="1:14" ht="18">
      <c r="A6" s="47" t="s">
        <v>62</v>
      </c>
      <c r="B6" s="49">
        <v>6</v>
      </c>
      <c r="C6" s="49">
        <v>9</v>
      </c>
      <c r="D6" s="51"/>
      <c r="E6" s="50"/>
      <c r="F6" s="29"/>
      <c r="G6" s="29"/>
      <c r="H6" s="29"/>
      <c r="I6" s="29"/>
      <c r="J6" s="47" t="s">
        <v>81</v>
      </c>
      <c r="K6" s="49">
        <v>3.5</v>
      </c>
      <c r="L6" s="49"/>
      <c r="M6" s="49">
        <v>-2</v>
      </c>
      <c r="N6" s="49"/>
    </row>
    <row r="7" spans="1:14" ht="18">
      <c r="A7" s="47" t="s">
        <v>59</v>
      </c>
      <c r="B7" s="49">
        <v>5.5</v>
      </c>
      <c r="C7" s="49"/>
      <c r="D7" s="51">
        <v>-2</v>
      </c>
      <c r="E7" s="50"/>
      <c r="F7" s="29"/>
      <c r="G7" s="29"/>
      <c r="H7" s="29"/>
      <c r="I7" s="29"/>
      <c r="J7" s="47" t="s">
        <v>59</v>
      </c>
      <c r="K7" s="49">
        <f>SUM(B7)</f>
        <v>5.5</v>
      </c>
      <c r="L7" s="49">
        <f>SUM(C7)</f>
        <v>0</v>
      </c>
      <c r="M7" s="49">
        <f>SUM(D7)</f>
        <v>-2</v>
      </c>
      <c r="N7" s="49"/>
    </row>
    <row r="8" spans="1:14" ht="18.75" thickBot="1">
      <c r="A8" s="48" t="s">
        <v>121</v>
      </c>
      <c r="B8" s="52">
        <v>3</v>
      </c>
      <c r="C8" s="52">
        <v>8</v>
      </c>
      <c r="D8" s="53"/>
      <c r="E8" s="54"/>
      <c r="F8" s="29"/>
      <c r="G8" s="29"/>
      <c r="H8" s="29"/>
      <c r="I8" s="29"/>
      <c r="J8" s="48" t="s">
        <v>62</v>
      </c>
      <c r="K8" s="49"/>
      <c r="L8" s="49"/>
      <c r="M8" s="49"/>
      <c r="N8" s="49"/>
    </row>
    <row r="9" spans="1:14" ht="20.25" thickBot="1">
      <c r="A9" s="2"/>
      <c r="B9" s="55" t="s">
        <v>7</v>
      </c>
      <c r="C9" s="56">
        <f>SUM(B3:E8)</f>
        <v>120.5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67.25</v>
      </c>
      <c r="M9" s="2"/>
      <c r="N9" s="2"/>
    </row>
    <row r="10" spans="1:14" ht="19.5" customHeight="1" thickBot="1">
      <c r="A10" s="29"/>
      <c r="B10" s="29"/>
      <c r="C10" s="29"/>
      <c r="D10" s="29"/>
      <c r="E10" s="29"/>
      <c r="F10" s="29"/>
      <c r="G10" s="59" t="s">
        <v>125</v>
      </c>
      <c r="H10" s="60">
        <v>175.75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116</v>
      </c>
      <c r="H11" s="62">
        <v>156.25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61</v>
      </c>
      <c r="B12" s="49">
        <f>PRODUCT((K5+K16)/2)</f>
        <v>8.5</v>
      </c>
      <c r="C12" s="49">
        <f>PRODUCT((L5+L16)/2)</f>
        <v>11</v>
      </c>
      <c r="D12" s="49"/>
      <c r="E12" s="49"/>
      <c r="F12" s="29"/>
      <c r="G12" s="61" t="s">
        <v>84</v>
      </c>
      <c r="H12" s="62">
        <v>152</v>
      </c>
      <c r="I12" s="29"/>
      <c r="J12" s="47" t="s">
        <v>6</v>
      </c>
      <c r="K12" s="49">
        <f>PRODUCT((K23+K30)/2)</f>
        <v>14</v>
      </c>
      <c r="L12" s="49">
        <f>PRODUCT((L23+L30)/2)</f>
        <v>21.5</v>
      </c>
      <c r="M12" s="49"/>
      <c r="N12" s="49"/>
    </row>
    <row r="13" spans="1:14" ht="20.25">
      <c r="A13" s="47" t="s">
        <v>79</v>
      </c>
      <c r="B13" s="49">
        <f>PRODUCT((K32+K33)/2)</f>
        <v>1</v>
      </c>
      <c r="C13" s="49">
        <f>PRODUCT((L32+L33)/2)</f>
        <v>2</v>
      </c>
      <c r="D13" s="49"/>
      <c r="E13" s="49"/>
      <c r="F13" s="29"/>
      <c r="G13" s="61" t="s">
        <v>124</v>
      </c>
      <c r="H13" s="62">
        <v>149.75</v>
      </c>
      <c r="I13" s="29"/>
      <c r="J13" s="47" t="s">
        <v>12</v>
      </c>
      <c r="K13" s="49">
        <f>PRODUCT((B5+K25)/2)</f>
        <v>7.5</v>
      </c>
      <c r="L13" s="49">
        <f>PRODUCT((C5+L25)/2)</f>
        <v>20</v>
      </c>
      <c r="M13" s="49"/>
      <c r="N13" s="49"/>
    </row>
    <row r="14" spans="1:14" ht="20.25">
      <c r="A14" s="47" t="s">
        <v>29</v>
      </c>
      <c r="B14" s="49">
        <v>18</v>
      </c>
      <c r="C14" s="49">
        <v>36</v>
      </c>
      <c r="D14" s="49"/>
      <c r="E14" s="49"/>
      <c r="F14" s="29"/>
      <c r="G14" s="61" t="s">
        <v>11</v>
      </c>
      <c r="H14" s="62">
        <v>120.5</v>
      </c>
      <c r="I14" s="29"/>
      <c r="J14" s="47" t="s">
        <v>29</v>
      </c>
      <c r="K14" s="49">
        <f>SUM(B14)</f>
        <v>18</v>
      </c>
      <c r="L14" s="49">
        <f>SUM(C14)</f>
        <v>36</v>
      </c>
      <c r="M14" s="49"/>
      <c r="N14" s="49"/>
    </row>
    <row r="15" spans="1:14" ht="20.25">
      <c r="A15" s="47" t="s">
        <v>59</v>
      </c>
      <c r="B15" s="49">
        <f aca="true" t="shared" si="0" ref="B15:D16">SUM(B7)</f>
        <v>5.5</v>
      </c>
      <c r="C15" s="49">
        <f t="shared" si="0"/>
        <v>0</v>
      </c>
      <c r="D15" s="49">
        <f t="shared" si="0"/>
        <v>-2</v>
      </c>
      <c r="E15" s="49"/>
      <c r="F15" s="29"/>
      <c r="G15" s="61" t="s">
        <v>10</v>
      </c>
      <c r="H15" s="62">
        <v>106</v>
      </c>
      <c r="I15" s="29"/>
      <c r="J15" s="47" t="s">
        <v>121</v>
      </c>
      <c r="K15" s="49">
        <f>SUM(B8)</f>
        <v>3</v>
      </c>
      <c r="L15" s="49">
        <f>SUM(C8)</f>
        <v>8</v>
      </c>
      <c r="M15" s="49"/>
      <c r="N15" s="49"/>
    </row>
    <row r="16" spans="1:14" ht="21" thickBot="1">
      <c r="A16" s="47" t="s">
        <v>121</v>
      </c>
      <c r="B16" s="49">
        <f t="shared" si="0"/>
        <v>3</v>
      </c>
      <c r="C16" s="49">
        <f t="shared" si="0"/>
        <v>8</v>
      </c>
      <c r="D16" s="49"/>
      <c r="E16" s="49"/>
      <c r="F16" s="29"/>
      <c r="G16" s="63" t="s">
        <v>9</v>
      </c>
      <c r="H16" s="64">
        <v>67.25</v>
      </c>
      <c r="I16" s="29"/>
      <c r="J16" s="47" t="s">
        <v>104</v>
      </c>
      <c r="K16" s="49">
        <v>8</v>
      </c>
      <c r="L16" s="49">
        <v>16</v>
      </c>
      <c r="M16" s="49"/>
      <c r="N16" s="49"/>
    </row>
    <row r="17" spans="1:14" ht="18.75" thickBot="1">
      <c r="A17" s="48" t="s">
        <v>30</v>
      </c>
      <c r="B17" s="49">
        <f>SUM(K5)</f>
        <v>9</v>
      </c>
      <c r="C17" s="49">
        <f>SUM(L5)</f>
        <v>6</v>
      </c>
      <c r="D17" s="49"/>
      <c r="E17" s="49"/>
      <c r="F17" s="29"/>
      <c r="G17" s="32"/>
      <c r="H17" s="32"/>
      <c r="I17" s="29"/>
      <c r="J17" s="48" t="s">
        <v>62</v>
      </c>
      <c r="K17" s="49">
        <f>SUM(K8)</f>
        <v>0</v>
      </c>
      <c r="L17" s="49">
        <f>SUM(L8)</f>
        <v>0</v>
      </c>
      <c r="M17" s="49"/>
      <c r="N17" s="49"/>
    </row>
    <row r="18" spans="1:14" ht="20.25" thickBot="1">
      <c r="A18" s="2"/>
      <c r="B18" s="55" t="s">
        <v>7</v>
      </c>
      <c r="C18" s="56">
        <f>SUM(B12:E17)</f>
        <v>106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152</v>
      </c>
      <c r="M18" s="2"/>
      <c r="N18" s="2"/>
    </row>
    <row r="19" spans="1:14" ht="6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6</v>
      </c>
      <c r="B21" s="49">
        <f>PRODUCT((K23+K30)/2)</f>
        <v>14</v>
      </c>
      <c r="C21" s="49">
        <f>PRODUCT((L23+L30)/2)</f>
        <v>21.5</v>
      </c>
      <c r="D21" s="49"/>
      <c r="E21" s="49"/>
      <c r="F21" s="29"/>
      <c r="G21" s="82"/>
      <c r="H21" s="82"/>
      <c r="I21" s="29"/>
      <c r="J21" s="47" t="s">
        <v>61</v>
      </c>
      <c r="K21" s="49">
        <f>PRODUCT((K5+K16)/2)</f>
        <v>8.5</v>
      </c>
      <c r="L21" s="49">
        <f>PRODUCT((L5+L16)/2)</f>
        <v>11</v>
      </c>
      <c r="M21" s="49"/>
      <c r="N21" s="49"/>
    </row>
    <row r="22" spans="1:14" ht="20.25">
      <c r="A22" s="47" t="s">
        <v>13</v>
      </c>
      <c r="B22" s="49">
        <f>PRODUCT((B14+K34)/2)</f>
        <v>14.75</v>
      </c>
      <c r="C22" s="49">
        <f>PRODUCT((C14+L34)/2)</f>
        <v>33</v>
      </c>
      <c r="D22" s="49"/>
      <c r="E22" s="49">
        <f>PRODUCT((E14+N34)/2)</f>
        <v>1</v>
      </c>
      <c r="F22" s="29"/>
      <c r="G22" s="82"/>
      <c r="H22" s="82"/>
      <c r="I22" s="29"/>
      <c r="J22" s="47" t="s">
        <v>74</v>
      </c>
      <c r="K22" s="49">
        <f>PRODUCT((B35+K31)/2)</f>
        <v>4.75</v>
      </c>
      <c r="L22" s="49">
        <f>PRODUCT((C35+L31)/2)</f>
        <v>15</v>
      </c>
      <c r="M22" s="49"/>
      <c r="N22" s="49"/>
    </row>
    <row r="23" spans="1:14" ht="20.25">
      <c r="A23" s="47" t="s">
        <v>26</v>
      </c>
      <c r="B23" s="49">
        <f>SUM(B5)</f>
        <v>10</v>
      </c>
      <c r="C23" s="49">
        <f>SUM(C5)</f>
        <v>26</v>
      </c>
      <c r="D23" s="49"/>
      <c r="E23" s="49"/>
      <c r="F23" s="29"/>
      <c r="G23" s="82"/>
      <c r="H23" s="82"/>
      <c r="I23" s="29"/>
      <c r="J23" s="47" t="s">
        <v>34</v>
      </c>
      <c r="K23" s="49">
        <v>13</v>
      </c>
      <c r="L23" s="49">
        <v>20</v>
      </c>
      <c r="M23" s="49"/>
      <c r="N23" s="49"/>
    </row>
    <row r="24" spans="1:14" ht="20.25">
      <c r="A24" s="47" t="s">
        <v>59</v>
      </c>
      <c r="B24" s="49">
        <f aca="true" t="shared" si="1" ref="B24:D25">SUM(B7)</f>
        <v>5.5</v>
      </c>
      <c r="C24" s="49">
        <f t="shared" si="1"/>
        <v>0</v>
      </c>
      <c r="D24" s="49">
        <f t="shared" si="1"/>
        <v>-2</v>
      </c>
      <c r="E24" s="49"/>
      <c r="F24" s="29"/>
      <c r="G24" s="82"/>
      <c r="H24" s="82"/>
      <c r="I24" s="29"/>
      <c r="J24" s="47" t="s">
        <v>29</v>
      </c>
      <c r="K24" s="49">
        <f>SUM(B14)</f>
        <v>18</v>
      </c>
      <c r="L24" s="49">
        <f>SUM(C14)</f>
        <v>36</v>
      </c>
      <c r="M24" s="49"/>
      <c r="N24" s="49"/>
    </row>
    <row r="25" spans="1:14" ht="20.25">
      <c r="A25" s="47" t="s">
        <v>121</v>
      </c>
      <c r="B25" s="49">
        <f t="shared" si="1"/>
        <v>3</v>
      </c>
      <c r="C25" s="49">
        <f t="shared" si="1"/>
        <v>8</v>
      </c>
      <c r="D25" s="49"/>
      <c r="E25" s="49"/>
      <c r="F25" s="29"/>
      <c r="G25" s="82"/>
      <c r="H25" s="82"/>
      <c r="I25" s="29"/>
      <c r="J25" s="47" t="s">
        <v>58</v>
      </c>
      <c r="K25" s="49">
        <v>5</v>
      </c>
      <c r="L25" s="49">
        <v>14</v>
      </c>
      <c r="M25" s="49"/>
      <c r="N25" s="49"/>
    </row>
    <row r="26" spans="1:14" ht="21" thickBot="1">
      <c r="A26" s="48" t="s">
        <v>30</v>
      </c>
      <c r="B26" s="49">
        <f>SUM(K5)</f>
        <v>9</v>
      </c>
      <c r="C26" s="49">
        <f>SUM(L5)</f>
        <v>6</v>
      </c>
      <c r="D26" s="49"/>
      <c r="E26" s="49"/>
      <c r="F26" s="29"/>
      <c r="G26" s="82"/>
      <c r="H26" s="82"/>
      <c r="I26" s="29"/>
      <c r="J26" s="48" t="s">
        <v>121</v>
      </c>
      <c r="K26" s="49">
        <f>SUM(B8)</f>
        <v>3</v>
      </c>
      <c r="L26" s="49">
        <f>SUM(C8)</f>
        <v>8</v>
      </c>
      <c r="M26" s="49"/>
      <c r="N26" s="49"/>
    </row>
    <row r="27" spans="1:14" ht="20.25" thickBot="1">
      <c r="A27" s="2"/>
      <c r="B27" s="55" t="s">
        <v>7</v>
      </c>
      <c r="C27" s="56">
        <f>SUM(B21:E26)</f>
        <v>149.75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156.25</v>
      </c>
      <c r="M27" s="30"/>
      <c r="N27" s="30"/>
    </row>
    <row r="28" spans="1:14" ht="7.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29"/>
      <c r="K29" s="29"/>
      <c r="L29" s="29"/>
      <c r="M29" s="29"/>
      <c r="N29" s="29"/>
    </row>
    <row r="30" spans="1:14" ht="20.25">
      <c r="A30" s="47" t="s">
        <v>33</v>
      </c>
      <c r="B30" s="49">
        <f>PRODUCT((K35+B8)/2)</f>
        <v>3.75</v>
      </c>
      <c r="C30" s="49">
        <f>PRODUCT((L35+C8)/2)</f>
        <v>9</v>
      </c>
      <c r="D30" s="49"/>
      <c r="E30" s="49"/>
      <c r="F30" s="29"/>
      <c r="G30" s="82"/>
      <c r="H30" s="82"/>
      <c r="I30" s="29"/>
      <c r="J30" s="43" t="s">
        <v>56</v>
      </c>
      <c r="K30" s="43">
        <v>15</v>
      </c>
      <c r="L30" s="43">
        <v>23</v>
      </c>
      <c r="M30" s="43"/>
      <c r="N30" s="43"/>
    </row>
    <row r="31" spans="1:14" ht="20.25">
      <c r="A31" s="47" t="s">
        <v>75</v>
      </c>
      <c r="B31" s="49">
        <f>PRODUCT((K36+B6)/2)</f>
        <v>5</v>
      </c>
      <c r="C31" s="49">
        <f>PRODUCT((L36+C6)/2)</f>
        <v>10</v>
      </c>
      <c r="D31" s="49"/>
      <c r="E31" s="49"/>
      <c r="F31" s="29"/>
      <c r="G31" s="82"/>
      <c r="H31" s="82"/>
      <c r="I31" s="29"/>
      <c r="J31" s="43" t="s">
        <v>32</v>
      </c>
      <c r="K31" s="43">
        <v>2.5</v>
      </c>
      <c r="L31" s="43">
        <v>12</v>
      </c>
      <c r="M31" s="43"/>
      <c r="N31" s="43"/>
    </row>
    <row r="32" spans="1:14" ht="20.25">
      <c r="A32" s="47" t="s">
        <v>34</v>
      </c>
      <c r="B32" s="49">
        <f>SUM(K23)</f>
        <v>13</v>
      </c>
      <c r="C32" s="49">
        <f>SUM(L23)</f>
        <v>20</v>
      </c>
      <c r="D32" s="49"/>
      <c r="E32" s="49"/>
      <c r="F32" s="29"/>
      <c r="G32" s="82"/>
      <c r="H32" s="82"/>
      <c r="I32" s="29"/>
      <c r="J32" s="43" t="s">
        <v>122</v>
      </c>
      <c r="K32" s="43">
        <v>1.5</v>
      </c>
      <c r="L32" s="43">
        <v>3</v>
      </c>
      <c r="M32" s="43"/>
      <c r="N32" s="43"/>
    </row>
    <row r="33" spans="1:14" ht="20.25">
      <c r="A33" s="47" t="s">
        <v>26</v>
      </c>
      <c r="B33" s="49">
        <f>SUM(B5)</f>
        <v>10</v>
      </c>
      <c r="C33" s="49">
        <f>SUM(C5)</f>
        <v>26</v>
      </c>
      <c r="D33" s="49"/>
      <c r="E33" s="49"/>
      <c r="F33" s="29"/>
      <c r="G33" s="82"/>
      <c r="H33" s="82"/>
      <c r="I33" s="29"/>
      <c r="J33" s="43" t="s">
        <v>123</v>
      </c>
      <c r="K33" s="43">
        <v>0.5</v>
      </c>
      <c r="L33" s="43">
        <v>1</v>
      </c>
      <c r="M33" s="43"/>
      <c r="N33" s="43"/>
    </row>
    <row r="34" spans="1:14" ht="20.25">
      <c r="A34" s="47" t="s">
        <v>29</v>
      </c>
      <c r="B34" s="49">
        <f>SUM(B14)</f>
        <v>18</v>
      </c>
      <c r="C34" s="49">
        <f>SUM(C14)</f>
        <v>36</v>
      </c>
      <c r="D34" s="49"/>
      <c r="E34" s="49"/>
      <c r="F34" s="29"/>
      <c r="G34" s="82"/>
      <c r="H34" s="82"/>
      <c r="I34" s="29"/>
      <c r="J34" s="43" t="s">
        <v>28</v>
      </c>
      <c r="K34" s="43">
        <v>11.5</v>
      </c>
      <c r="L34" s="43">
        <v>30</v>
      </c>
      <c r="M34" s="43"/>
      <c r="N34" s="43">
        <v>2</v>
      </c>
    </row>
    <row r="35" spans="1:14" ht="21" thickBot="1">
      <c r="A35" s="48" t="s">
        <v>60</v>
      </c>
      <c r="B35" s="49">
        <v>7</v>
      </c>
      <c r="C35" s="49">
        <v>18</v>
      </c>
      <c r="D35" s="49"/>
      <c r="E35" s="49"/>
      <c r="F35" s="29"/>
      <c r="G35" s="82"/>
      <c r="H35" s="82"/>
      <c r="I35" s="29"/>
      <c r="J35" s="43" t="s">
        <v>31</v>
      </c>
      <c r="K35" s="43">
        <v>4.5</v>
      </c>
      <c r="L35" s="43">
        <v>10</v>
      </c>
      <c r="M35" s="43"/>
      <c r="N35" s="43"/>
    </row>
    <row r="36" spans="1:14" ht="20.25" thickBot="1">
      <c r="A36" s="2"/>
      <c r="B36" s="55" t="s">
        <v>7</v>
      </c>
      <c r="C36" s="56">
        <f>SUM(B30:E35)</f>
        <v>175.75</v>
      </c>
      <c r="D36" s="1"/>
      <c r="E36" s="1"/>
      <c r="F36" s="29"/>
      <c r="G36" s="32"/>
      <c r="H36" s="32"/>
      <c r="I36" s="29"/>
      <c r="J36" s="43" t="s">
        <v>120</v>
      </c>
      <c r="K36" s="43">
        <v>4</v>
      </c>
      <c r="L36" s="43">
        <v>11</v>
      </c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  <col min="15" max="23" width="9.140625" style="29" customWidth="1"/>
  </cols>
  <sheetData>
    <row r="1" spans="1:14" ht="48.75" thickBot="1">
      <c r="A1" s="44"/>
      <c r="B1" s="178" t="s">
        <v>64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33</v>
      </c>
      <c r="B3" s="49">
        <f>PRODUCT((B16+K16)/2)</f>
        <v>5.25</v>
      </c>
      <c r="C3" s="49">
        <f>PRODUCT((C16+L16)/2)</f>
        <v>9.5</v>
      </c>
      <c r="D3" s="49">
        <f>PRODUCT((D16+M16)/2)</f>
        <v>0</v>
      </c>
      <c r="E3" s="49">
        <f>PRODUCT((E16+N16)/2)</f>
        <v>0</v>
      </c>
      <c r="F3" s="29"/>
      <c r="G3" s="29"/>
      <c r="H3" s="29"/>
      <c r="I3" s="29"/>
      <c r="J3" s="47" t="s">
        <v>6</v>
      </c>
      <c r="K3" s="49">
        <f>PRODUCT((B5+K14)/2)</f>
        <v>8</v>
      </c>
      <c r="L3" s="49">
        <f>PRODUCT((C5+L14)/2)</f>
        <v>24.5</v>
      </c>
      <c r="M3" s="49">
        <f>PRODUCT((D5+M14)/2)</f>
        <v>0</v>
      </c>
      <c r="N3" s="49">
        <f>PRODUCT((E5+N14)/2)</f>
        <v>1</v>
      </c>
    </row>
    <row r="4" spans="1:14" ht="18">
      <c r="A4" s="47" t="s">
        <v>74</v>
      </c>
      <c r="B4" s="49">
        <f>PRODUCT((K30+K31)/2)</f>
        <v>5.25</v>
      </c>
      <c r="C4" s="49">
        <f>PRODUCT((L30+L31)/2)</f>
        <v>11.5</v>
      </c>
      <c r="D4" s="49">
        <f>PRODUCT((M30+M31)/2)</f>
        <v>0</v>
      </c>
      <c r="E4" s="49">
        <f>PRODUCT((N30+N31)/2)</f>
        <v>0</v>
      </c>
      <c r="F4" s="29"/>
      <c r="G4" s="29"/>
      <c r="H4" s="29"/>
      <c r="I4" s="29"/>
      <c r="J4" s="47" t="s">
        <v>33</v>
      </c>
      <c r="K4" s="49">
        <f>PRODUCT((B16+K16)/2)</f>
        <v>5.25</v>
      </c>
      <c r="L4" s="49">
        <f>PRODUCT((C16+L16)/2)</f>
        <v>9.5</v>
      </c>
      <c r="M4" s="49">
        <f>PRODUCT((D16+M16)/2)</f>
        <v>0</v>
      </c>
      <c r="N4" s="49">
        <f>PRODUCT((E16+N16)/2)</f>
        <v>0</v>
      </c>
    </row>
    <row r="5" spans="1:14" ht="18">
      <c r="A5" s="47" t="s">
        <v>56</v>
      </c>
      <c r="B5" s="49">
        <v>13</v>
      </c>
      <c r="C5" s="49">
        <v>26</v>
      </c>
      <c r="D5" s="51"/>
      <c r="E5" s="50"/>
      <c r="F5" s="29"/>
      <c r="G5" s="29"/>
      <c r="H5" s="29"/>
      <c r="I5" s="29"/>
      <c r="J5" s="47" t="s">
        <v>29</v>
      </c>
      <c r="K5" s="49">
        <v>18</v>
      </c>
      <c r="L5" s="49">
        <v>36</v>
      </c>
      <c r="M5" s="49"/>
      <c r="N5" s="49"/>
    </row>
    <row r="6" spans="1:14" ht="18">
      <c r="A6" s="47" t="s">
        <v>27</v>
      </c>
      <c r="B6" s="49"/>
      <c r="C6" s="49">
        <v>6</v>
      </c>
      <c r="D6" s="51"/>
      <c r="E6" s="50"/>
      <c r="F6" s="29"/>
      <c r="G6" s="29"/>
      <c r="H6" s="29"/>
      <c r="I6" s="29"/>
      <c r="J6" s="47" t="s">
        <v>58</v>
      </c>
      <c r="K6" s="49">
        <v>9</v>
      </c>
      <c r="L6" s="49">
        <v>16</v>
      </c>
      <c r="M6" s="49"/>
      <c r="N6" s="49"/>
    </row>
    <row r="7" spans="1:14" ht="18">
      <c r="A7" s="47" t="s">
        <v>104</v>
      </c>
      <c r="B7" s="49">
        <v>11.5</v>
      </c>
      <c r="C7" s="49">
        <v>20</v>
      </c>
      <c r="D7" s="51"/>
      <c r="E7" s="50"/>
      <c r="F7" s="29"/>
      <c r="G7" s="29"/>
      <c r="H7" s="29"/>
      <c r="I7" s="29"/>
      <c r="J7" s="47" t="s">
        <v>27</v>
      </c>
      <c r="K7" s="49">
        <f>SUM(B6)</f>
        <v>0</v>
      </c>
      <c r="L7" s="49">
        <f>SUM(C6)</f>
        <v>6</v>
      </c>
      <c r="M7" s="49">
        <f>SUM(D6)</f>
        <v>0</v>
      </c>
      <c r="N7" s="49">
        <f>SUM(E6)</f>
        <v>0</v>
      </c>
    </row>
    <row r="8" spans="1:14" ht="18.75" thickBot="1">
      <c r="A8" s="48" t="s">
        <v>120</v>
      </c>
      <c r="B8" s="52">
        <v>4.5</v>
      </c>
      <c r="C8" s="52">
        <v>7</v>
      </c>
      <c r="D8" s="53"/>
      <c r="E8" s="54"/>
      <c r="F8" s="29"/>
      <c r="G8" s="29"/>
      <c r="H8" s="29"/>
      <c r="I8" s="29"/>
      <c r="J8" s="48" t="s">
        <v>76</v>
      </c>
      <c r="K8" s="49">
        <v>4</v>
      </c>
      <c r="L8" s="49">
        <v>5</v>
      </c>
      <c r="M8" s="49"/>
      <c r="N8" s="49"/>
    </row>
    <row r="9" spans="1:14" ht="20.25" thickBot="1">
      <c r="A9" s="2"/>
      <c r="B9" s="55" t="s">
        <v>7</v>
      </c>
      <c r="C9" s="56">
        <f>SUM(B3:E8)</f>
        <v>119.5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142.25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124</v>
      </c>
      <c r="H10" s="60">
        <v>164.25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10</v>
      </c>
      <c r="H11" s="62">
        <v>156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13</v>
      </c>
      <c r="B12" s="49">
        <f>PRODUCT((K5+K32)/2)</f>
        <v>16.5</v>
      </c>
      <c r="C12" s="49">
        <f>PRODUCT((L5+L32)/2)</f>
        <v>33</v>
      </c>
      <c r="D12" s="49">
        <f>PRODUCT((M5+M32)/2)</f>
        <v>0</v>
      </c>
      <c r="E12" s="49">
        <f>PRODUCT((N5+N32)/2)</f>
        <v>0</v>
      </c>
      <c r="F12" s="29"/>
      <c r="G12" s="61" t="s">
        <v>9</v>
      </c>
      <c r="H12" s="62">
        <v>142.25</v>
      </c>
      <c r="I12" s="29"/>
      <c r="J12" s="47" t="s">
        <v>13</v>
      </c>
      <c r="K12" s="49">
        <f>PRODUCT((K5+K32)/2)</f>
        <v>16.5</v>
      </c>
      <c r="L12" s="49">
        <f>PRODUCT((L5+L32)/2)</f>
        <v>33</v>
      </c>
      <c r="M12" s="49">
        <f>PRODUCT((M5+M32)/2)</f>
        <v>0</v>
      </c>
      <c r="N12" s="49">
        <f>PRODUCT((N5+N32)/2)</f>
        <v>0</v>
      </c>
    </row>
    <row r="13" spans="1:14" ht="20.25">
      <c r="A13" s="47" t="s">
        <v>91</v>
      </c>
      <c r="B13" s="49">
        <f>PRODUCT((B6+B33)/2)</f>
        <v>5</v>
      </c>
      <c r="C13" s="49">
        <f>PRODUCT((C6+C33)/2)</f>
        <v>10</v>
      </c>
      <c r="D13" s="49">
        <f>PRODUCT((D6+D33)/2)</f>
        <v>0</v>
      </c>
      <c r="E13" s="49">
        <f>PRODUCT((E6+E33)/2)</f>
        <v>0</v>
      </c>
      <c r="F13" s="29"/>
      <c r="G13" s="61" t="s">
        <v>116</v>
      </c>
      <c r="H13" s="62">
        <v>130.5</v>
      </c>
      <c r="I13" s="29"/>
      <c r="J13" s="47" t="s">
        <v>75</v>
      </c>
      <c r="K13" s="49">
        <f>PRODUCT((B8+K26)/2)</f>
        <v>2.25</v>
      </c>
      <c r="L13" s="49">
        <f>PRODUCT((C8+L26)/2)</f>
        <v>3.5</v>
      </c>
      <c r="M13" s="49">
        <f>PRODUCT((D8+M26)/2)</f>
        <v>-1</v>
      </c>
      <c r="N13" s="49">
        <f>PRODUCT((E8+N26)/2)</f>
        <v>0</v>
      </c>
    </row>
    <row r="14" spans="1:14" ht="20.25">
      <c r="A14" s="47" t="s">
        <v>56</v>
      </c>
      <c r="B14" s="49">
        <f>SUM(B5)</f>
        <v>13</v>
      </c>
      <c r="C14" s="49">
        <f>SUM(C5)</f>
        <v>26</v>
      </c>
      <c r="D14" s="49">
        <f>SUM(D5)</f>
        <v>0</v>
      </c>
      <c r="E14" s="49">
        <f>SUM(E5)</f>
        <v>0</v>
      </c>
      <c r="F14" s="29"/>
      <c r="G14" s="61" t="s">
        <v>84</v>
      </c>
      <c r="H14" s="62">
        <v>130.25</v>
      </c>
      <c r="I14" s="29"/>
      <c r="J14" s="47" t="s">
        <v>34</v>
      </c>
      <c r="K14" s="49">
        <v>3</v>
      </c>
      <c r="L14" s="49">
        <v>23</v>
      </c>
      <c r="M14" s="49"/>
      <c r="N14" s="49">
        <v>2</v>
      </c>
    </row>
    <row r="15" spans="1:14" ht="20.25">
      <c r="A15" s="47" t="s">
        <v>26</v>
      </c>
      <c r="B15" s="49">
        <v>8</v>
      </c>
      <c r="C15" s="49">
        <v>18</v>
      </c>
      <c r="D15" s="49"/>
      <c r="E15" s="49"/>
      <c r="F15" s="29"/>
      <c r="G15" s="61" t="s">
        <v>11</v>
      </c>
      <c r="H15" s="62">
        <v>119.5</v>
      </c>
      <c r="I15" s="29"/>
      <c r="J15" s="47" t="s">
        <v>58</v>
      </c>
      <c r="K15" s="49">
        <f>SUM(K6)</f>
        <v>9</v>
      </c>
      <c r="L15" s="49">
        <f>SUM(L6)</f>
        <v>16</v>
      </c>
      <c r="M15" s="49">
        <f>SUM(M6)</f>
        <v>0</v>
      </c>
      <c r="N15" s="49">
        <f>SUM(N6)</f>
        <v>0</v>
      </c>
    </row>
    <row r="16" spans="1:14" ht="21" thickBot="1">
      <c r="A16" s="47" t="s">
        <v>121</v>
      </c>
      <c r="B16" s="49">
        <v>3.5</v>
      </c>
      <c r="C16" s="49">
        <v>9</v>
      </c>
      <c r="D16" s="49"/>
      <c r="E16" s="49"/>
      <c r="F16" s="29"/>
      <c r="G16" s="63" t="s">
        <v>125</v>
      </c>
      <c r="H16" s="64">
        <v>114.25</v>
      </c>
      <c r="I16" s="29"/>
      <c r="J16" s="47" t="s">
        <v>31</v>
      </c>
      <c r="K16" s="49">
        <v>7</v>
      </c>
      <c r="L16" s="49">
        <v>10</v>
      </c>
      <c r="M16" s="49"/>
      <c r="N16" s="49"/>
    </row>
    <row r="17" spans="1:14" ht="18.75" thickBot="1">
      <c r="A17" s="48" t="s">
        <v>30</v>
      </c>
      <c r="B17" s="49">
        <v>6</v>
      </c>
      <c r="C17" s="49">
        <v>8</v>
      </c>
      <c r="D17" s="49"/>
      <c r="E17" s="49"/>
      <c r="F17" s="29"/>
      <c r="G17" s="32"/>
      <c r="H17" s="32"/>
      <c r="I17" s="29"/>
      <c r="J17" s="48" t="s">
        <v>27</v>
      </c>
      <c r="K17" s="49">
        <f>SUM(B6)</f>
        <v>0</v>
      </c>
      <c r="L17" s="49">
        <f>SUM(C6)</f>
        <v>6</v>
      </c>
      <c r="M17" s="49">
        <f>SUM(D6)</f>
        <v>0</v>
      </c>
      <c r="N17" s="49">
        <f>SUM(E6)</f>
        <v>0</v>
      </c>
    </row>
    <row r="18" spans="1:14" ht="20.25" thickBot="1">
      <c r="A18" s="2"/>
      <c r="B18" s="55" t="s">
        <v>7</v>
      </c>
      <c r="C18" s="56">
        <f>SUM(B12:E17)</f>
        <v>156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130.25</v>
      </c>
      <c r="M18" s="2"/>
      <c r="N18" s="2"/>
    </row>
    <row r="19" spans="1:14" ht="6.7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12</v>
      </c>
      <c r="B21" s="49">
        <f>PRODUCT((B15+K6)/2)</f>
        <v>8.5</v>
      </c>
      <c r="C21" s="49">
        <f>PRODUCT((C15+L6)/2)</f>
        <v>17</v>
      </c>
      <c r="D21" s="49">
        <f>PRODUCT((D15+M6)/2)</f>
        <v>0</v>
      </c>
      <c r="E21" s="49">
        <f>PRODUCT((E15+N6)/2)</f>
        <v>0</v>
      </c>
      <c r="F21" s="29"/>
      <c r="G21" s="82"/>
      <c r="H21" s="82"/>
      <c r="I21" s="29"/>
      <c r="J21" s="47" t="s">
        <v>13</v>
      </c>
      <c r="K21" s="49">
        <f>PRODUCT((K5+K32)/2)</f>
        <v>16.5</v>
      </c>
      <c r="L21" s="49">
        <f>PRODUCT((L5+L32)/2)</f>
        <v>33</v>
      </c>
      <c r="M21" s="49">
        <f>PRODUCT((M5+M32)/2)</f>
        <v>0</v>
      </c>
      <c r="N21" s="49">
        <f>PRODUCT((N5+N32)/2)</f>
        <v>0</v>
      </c>
    </row>
    <row r="22" spans="1:14" ht="20.25">
      <c r="A22" s="47" t="s">
        <v>61</v>
      </c>
      <c r="B22" s="49">
        <f>PRODUCT((B7+B17)/2)</f>
        <v>8.75</v>
      </c>
      <c r="C22" s="49">
        <f>PRODUCT((C7+C17)/2)</f>
        <v>14</v>
      </c>
      <c r="D22" s="49">
        <f>PRODUCT((D7+D17)/2)</f>
        <v>0</v>
      </c>
      <c r="E22" s="49">
        <f>PRODUCT((E7+E17)/2)</f>
        <v>0</v>
      </c>
      <c r="F22" s="29"/>
      <c r="G22" s="82"/>
      <c r="H22" s="82"/>
      <c r="I22" s="29"/>
      <c r="J22" s="47" t="s">
        <v>12</v>
      </c>
      <c r="K22" s="49">
        <f>PRODUCT((B15+K6)/2)</f>
        <v>8.5</v>
      </c>
      <c r="L22" s="49">
        <f>PRODUCT((C15+L6)/2)</f>
        <v>17</v>
      </c>
      <c r="M22" s="49">
        <f>PRODUCT((D15+M6)/2)</f>
        <v>0</v>
      </c>
      <c r="N22" s="49">
        <f>PRODUCT((E15+N6)/2)</f>
        <v>0</v>
      </c>
    </row>
    <row r="23" spans="1:14" ht="20.25">
      <c r="A23" s="47" t="s">
        <v>29</v>
      </c>
      <c r="B23" s="49">
        <f>SUM(K5)</f>
        <v>18</v>
      </c>
      <c r="C23" s="49">
        <f>SUM(L5)</f>
        <v>36</v>
      </c>
      <c r="D23" s="49">
        <f>SUM(M5)</f>
        <v>0</v>
      </c>
      <c r="E23" s="49">
        <f>SUM(N5)</f>
        <v>0</v>
      </c>
      <c r="F23" s="29"/>
      <c r="G23" s="82"/>
      <c r="H23" s="82"/>
      <c r="I23" s="29"/>
      <c r="J23" s="47" t="s">
        <v>56</v>
      </c>
      <c r="K23" s="49">
        <f>SUM(B5)</f>
        <v>13</v>
      </c>
      <c r="L23" s="49">
        <f>SUM(C5)</f>
        <v>26</v>
      </c>
      <c r="M23" s="49">
        <f>SUM(D5)</f>
        <v>0</v>
      </c>
      <c r="N23" s="49">
        <f>SUM(E5)</f>
        <v>0</v>
      </c>
    </row>
    <row r="24" spans="1:14" ht="20.25">
      <c r="A24" s="47" t="s">
        <v>56</v>
      </c>
      <c r="B24" s="49">
        <f>SUM(B5)</f>
        <v>13</v>
      </c>
      <c r="C24" s="49">
        <f>SUM(C5)</f>
        <v>26</v>
      </c>
      <c r="D24" s="49">
        <f>SUM(D5)</f>
        <v>0</v>
      </c>
      <c r="E24" s="49">
        <f>SUM(E5)</f>
        <v>0</v>
      </c>
      <c r="F24" s="29"/>
      <c r="G24" s="82"/>
      <c r="H24" s="82"/>
      <c r="I24" s="29"/>
      <c r="J24" s="47" t="s">
        <v>121</v>
      </c>
      <c r="K24" s="49">
        <f>SUM(B16)</f>
        <v>3.5</v>
      </c>
      <c r="L24" s="49">
        <f>SUM(C16)</f>
        <v>9</v>
      </c>
      <c r="M24" s="49">
        <f>SUM(D16)</f>
        <v>0</v>
      </c>
      <c r="N24" s="49">
        <f>SUM(E16)</f>
        <v>0</v>
      </c>
    </row>
    <row r="25" spans="1:14" ht="20.25">
      <c r="A25" s="47" t="s">
        <v>31</v>
      </c>
      <c r="B25" s="49">
        <f>SUM(K16)</f>
        <v>7</v>
      </c>
      <c r="C25" s="49">
        <f>SUM(L16)</f>
        <v>10</v>
      </c>
      <c r="D25" s="49">
        <f>SUM(M16)</f>
        <v>0</v>
      </c>
      <c r="E25" s="49">
        <f>SUM(N16)</f>
        <v>0</v>
      </c>
      <c r="F25" s="29"/>
      <c r="G25" s="82"/>
      <c r="H25" s="82"/>
      <c r="I25" s="29"/>
      <c r="J25" s="47" t="s">
        <v>27</v>
      </c>
      <c r="K25" s="49">
        <f>SUM(B6)</f>
        <v>0</v>
      </c>
      <c r="L25" s="49">
        <f>SUM(C6)</f>
        <v>6</v>
      </c>
      <c r="M25" s="49">
        <f>SUM(D6)</f>
        <v>0</v>
      </c>
      <c r="N25" s="49">
        <f>SUM(E6)</f>
        <v>0</v>
      </c>
    </row>
    <row r="26" spans="1:14" ht="21" thickBot="1">
      <c r="A26" s="48" t="s">
        <v>27</v>
      </c>
      <c r="B26" s="49">
        <f>SUM(B6)</f>
        <v>0</v>
      </c>
      <c r="C26" s="49">
        <f>SUM(C6)</f>
        <v>6</v>
      </c>
      <c r="D26" s="49">
        <f>SUM(D6)</f>
        <v>0</v>
      </c>
      <c r="E26" s="49">
        <f>SUM(E6)</f>
        <v>0</v>
      </c>
      <c r="F26" s="29"/>
      <c r="G26" s="82"/>
      <c r="H26" s="82"/>
      <c r="I26" s="29"/>
      <c r="J26" s="48" t="s">
        <v>62</v>
      </c>
      <c r="K26" s="49"/>
      <c r="L26" s="49"/>
      <c r="M26" s="49">
        <v>-2</v>
      </c>
      <c r="N26" s="49"/>
    </row>
    <row r="27" spans="1:14" ht="20.25" thickBot="1">
      <c r="A27" s="2"/>
      <c r="B27" s="55" t="s">
        <v>7</v>
      </c>
      <c r="C27" s="56">
        <f>SUM(B21:E26)</f>
        <v>164.25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130.5</v>
      </c>
      <c r="M27" s="30"/>
      <c r="N27" s="30"/>
    </row>
    <row r="28" spans="1:14" ht="8.2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29"/>
      <c r="K29" s="29"/>
      <c r="L29" s="29"/>
      <c r="M29" s="29"/>
      <c r="N29" s="29"/>
    </row>
    <row r="30" spans="1:14" ht="20.25">
      <c r="A30" s="47" t="s">
        <v>6</v>
      </c>
      <c r="B30" s="49">
        <f>PRODUCT((B5+K14)/2)</f>
        <v>8</v>
      </c>
      <c r="C30" s="49">
        <f>PRODUCT((C5+L14)/2)</f>
        <v>24.5</v>
      </c>
      <c r="D30" s="49">
        <f>PRODUCT((D5+M14)/2)</f>
        <v>0</v>
      </c>
      <c r="E30" s="49">
        <f>PRODUCT((E5+N14)/2)</f>
        <v>1</v>
      </c>
      <c r="F30" s="29"/>
      <c r="G30" s="82"/>
      <c r="H30" s="82"/>
      <c r="I30" s="29"/>
      <c r="J30" s="43" t="s">
        <v>60</v>
      </c>
      <c r="K30" s="43">
        <v>5.5</v>
      </c>
      <c r="L30" s="43">
        <v>11</v>
      </c>
      <c r="M30" s="43"/>
      <c r="N30" s="43"/>
    </row>
    <row r="31" spans="1:14" ht="20.25">
      <c r="A31" s="47" t="s">
        <v>82</v>
      </c>
      <c r="B31" s="49">
        <f>PRODUCT((K8+K33)/2)</f>
        <v>3.25</v>
      </c>
      <c r="C31" s="49">
        <f>PRODUCT((L8+L33)/2)</f>
        <v>4.5</v>
      </c>
      <c r="D31" s="49">
        <f>PRODUCT((M8+M33)/2)</f>
        <v>0</v>
      </c>
      <c r="E31" s="49">
        <f>PRODUCT((N8+N33)/2)</f>
        <v>0</v>
      </c>
      <c r="F31" s="29"/>
      <c r="G31" s="82"/>
      <c r="H31" s="82"/>
      <c r="I31" s="29"/>
      <c r="J31" s="43" t="s">
        <v>32</v>
      </c>
      <c r="K31" s="43">
        <v>5</v>
      </c>
      <c r="L31" s="43">
        <v>12</v>
      </c>
      <c r="M31" s="43"/>
      <c r="N31" s="43"/>
    </row>
    <row r="32" spans="1:14" ht="20.25">
      <c r="A32" s="47" t="s">
        <v>58</v>
      </c>
      <c r="B32" s="49">
        <f>SUM(K6)</f>
        <v>9</v>
      </c>
      <c r="C32" s="49">
        <f>SUM(L6)</f>
        <v>16</v>
      </c>
      <c r="D32" s="49">
        <f>SUM(M6)</f>
        <v>0</v>
      </c>
      <c r="E32" s="49">
        <f>SUM(N6)</f>
        <v>0</v>
      </c>
      <c r="F32" s="29"/>
      <c r="G32" s="82"/>
      <c r="H32" s="82"/>
      <c r="I32" s="29"/>
      <c r="J32" s="43" t="s">
        <v>28</v>
      </c>
      <c r="K32" s="43">
        <v>15</v>
      </c>
      <c r="L32" s="43">
        <v>30</v>
      </c>
      <c r="M32" s="43"/>
      <c r="N32" s="43"/>
    </row>
    <row r="33" spans="1:14" ht="20.25">
      <c r="A33" s="47" t="s">
        <v>59</v>
      </c>
      <c r="B33" s="49">
        <v>10</v>
      </c>
      <c r="C33" s="49">
        <v>14</v>
      </c>
      <c r="D33" s="49"/>
      <c r="E33" s="49"/>
      <c r="F33" s="29"/>
      <c r="G33" s="82"/>
      <c r="H33" s="82"/>
      <c r="I33" s="29"/>
      <c r="J33" s="43" t="s">
        <v>81</v>
      </c>
      <c r="K33" s="43">
        <v>2.5</v>
      </c>
      <c r="L33" s="43">
        <v>4</v>
      </c>
      <c r="M33" s="43"/>
      <c r="N33" s="43"/>
    </row>
    <row r="34" spans="1:14" ht="20.25">
      <c r="A34" s="47" t="s">
        <v>121</v>
      </c>
      <c r="B34" s="49">
        <f>SUM(B16)</f>
        <v>3.5</v>
      </c>
      <c r="C34" s="49">
        <f>SUM(C16)</f>
        <v>9</v>
      </c>
      <c r="D34" s="49">
        <f>SUM(D16)</f>
        <v>0</v>
      </c>
      <c r="E34" s="49">
        <f>SUM(E16)</f>
        <v>0</v>
      </c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120</v>
      </c>
      <c r="B35" s="49">
        <f>SUM(B8)</f>
        <v>4.5</v>
      </c>
      <c r="C35" s="49">
        <f>SUM(C8)</f>
        <v>7</v>
      </c>
      <c r="D35" s="49">
        <f>SUM(D8)</f>
        <v>0</v>
      </c>
      <c r="E35" s="49">
        <f>SUM(E8)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114.25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134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91</v>
      </c>
      <c r="B3" s="49">
        <f>PRODUCT((K29+K30)/2)</f>
        <v>3.25</v>
      </c>
      <c r="C3" s="49">
        <f>PRODUCT((L29+L30)/2)</f>
        <v>7</v>
      </c>
      <c r="D3" s="49">
        <f>PRODUCT((M29+M30)/2)</f>
        <v>-1</v>
      </c>
      <c r="E3" s="49">
        <f>PRODUCT((N29+N30)/2)</f>
        <v>0</v>
      </c>
      <c r="F3" s="29"/>
      <c r="G3" s="29"/>
      <c r="H3" s="29"/>
      <c r="I3" s="29"/>
      <c r="J3" s="47" t="s">
        <v>91</v>
      </c>
      <c r="K3" s="49">
        <f>PRODUCT((K29+K30)/2)</f>
        <v>3.25</v>
      </c>
      <c r="L3" s="49">
        <f>PRODUCT((L29+L30)/2)</f>
        <v>7</v>
      </c>
      <c r="M3" s="49">
        <f>PRODUCT((M29+M30)/2)</f>
        <v>-1</v>
      </c>
      <c r="N3" s="49">
        <f>PRODUCT((N29+N30)/2)</f>
        <v>0</v>
      </c>
    </row>
    <row r="4" spans="1:14" ht="18">
      <c r="A4" s="47" t="s">
        <v>82</v>
      </c>
      <c r="B4" s="49">
        <f>PRODUCT((B35+K31)/2)</f>
        <v>1.75</v>
      </c>
      <c r="C4" s="49">
        <f>PRODUCT((C35+L31)/2)</f>
        <v>0</v>
      </c>
      <c r="D4" s="49">
        <f>PRODUCT((D35+M31)/2)</f>
        <v>-2</v>
      </c>
      <c r="E4" s="49">
        <f>PRODUCT((E35+N31)/2)</f>
        <v>0</v>
      </c>
      <c r="F4" s="29"/>
      <c r="G4" s="29"/>
      <c r="H4" s="29"/>
      <c r="I4" s="29"/>
      <c r="J4" s="47" t="s">
        <v>82</v>
      </c>
      <c r="K4" s="49">
        <f>PRODUCT((B35+K31)/2)</f>
        <v>1.75</v>
      </c>
      <c r="L4" s="49">
        <f>PRODUCT((C35+L31)/2)</f>
        <v>0</v>
      </c>
      <c r="M4" s="49">
        <f>PRODUCT((D35+M31)/2)</f>
        <v>-2</v>
      </c>
      <c r="N4" s="49">
        <f>PRODUCT((E35+N31)/2)</f>
        <v>0</v>
      </c>
    </row>
    <row r="5" spans="1:14" ht="18">
      <c r="A5" s="47" t="s">
        <v>121</v>
      </c>
      <c r="B5" s="49">
        <v>7</v>
      </c>
      <c r="C5" s="49">
        <v>11</v>
      </c>
      <c r="D5" s="51"/>
      <c r="E5" s="50"/>
      <c r="F5" s="29"/>
      <c r="G5" s="29"/>
      <c r="H5" s="29"/>
      <c r="I5" s="29"/>
      <c r="J5" s="47" t="s">
        <v>34</v>
      </c>
      <c r="K5" s="49">
        <v>11.5</v>
      </c>
      <c r="L5" s="49"/>
      <c r="M5" s="49">
        <v>-2</v>
      </c>
      <c r="N5" s="49"/>
    </row>
    <row r="6" spans="1:14" ht="18">
      <c r="A6" s="47" t="s">
        <v>32</v>
      </c>
      <c r="B6" s="49">
        <v>5.5</v>
      </c>
      <c r="C6" s="49"/>
      <c r="D6" s="51">
        <v>-2</v>
      </c>
      <c r="E6" s="50"/>
      <c r="F6" s="29"/>
      <c r="G6" s="29"/>
      <c r="H6" s="29"/>
      <c r="I6" s="29"/>
      <c r="J6" s="47" t="s">
        <v>26</v>
      </c>
      <c r="K6" s="49">
        <v>10</v>
      </c>
      <c r="L6" s="49">
        <v>23</v>
      </c>
      <c r="M6" s="49"/>
      <c r="N6" s="49"/>
    </row>
    <row r="7" spans="1:14" ht="18">
      <c r="A7" s="47" t="s">
        <v>62</v>
      </c>
      <c r="B7" s="49">
        <v>8</v>
      </c>
      <c r="C7" s="49"/>
      <c r="D7" s="51">
        <v>-2</v>
      </c>
      <c r="E7" s="50"/>
      <c r="F7" s="29"/>
      <c r="G7" s="29"/>
      <c r="H7" s="29"/>
      <c r="I7" s="29"/>
      <c r="J7" s="47" t="s">
        <v>32</v>
      </c>
      <c r="K7" s="49">
        <f>SUM(B6)</f>
        <v>5.5</v>
      </c>
      <c r="L7" s="49">
        <f>SUM(C6)</f>
        <v>0</v>
      </c>
      <c r="M7" s="49">
        <f>SUM(D6)</f>
        <v>-2</v>
      </c>
      <c r="N7" s="49">
        <f>SUM(E6)</f>
        <v>0</v>
      </c>
    </row>
    <row r="8" spans="1:14" ht="18.75" thickBot="1">
      <c r="A8" s="48" t="s">
        <v>122</v>
      </c>
      <c r="B8" s="52">
        <v>0.5</v>
      </c>
      <c r="C8" s="52">
        <v>8</v>
      </c>
      <c r="D8" s="53"/>
      <c r="E8" s="54"/>
      <c r="F8" s="29"/>
      <c r="G8" s="29"/>
      <c r="H8" s="29"/>
      <c r="I8" s="29"/>
      <c r="J8" s="48" t="s">
        <v>104</v>
      </c>
      <c r="K8" s="49">
        <v>4</v>
      </c>
      <c r="L8" s="49"/>
      <c r="M8" s="49">
        <v>-2</v>
      </c>
      <c r="N8" s="49"/>
    </row>
    <row r="9" spans="1:14" ht="20.25" thickBot="1">
      <c r="A9" s="2"/>
      <c r="B9" s="55" t="s">
        <v>7</v>
      </c>
      <c r="C9" s="56">
        <f>SUM(B3:E8)</f>
        <v>45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57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10</v>
      </c>
      <c r="H10" s="60">
        <v>167.25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124</v>
      </c>
      <c r="H11" s="62">
        <v>139.25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13</v>
      </c>
      <c r="B12" s="49">
        <f>PRODUCT((K32+K14)/2)</f>
        <v>16.5</v>
      </c>
      <c r="C12" s="49">
        <f>PRODUCT((L32+L14)/2)</f>
        <v>33</v>
      </c>
      <c r="D12" s="49">
        <f>PRODUCT((M32+M14)/2)</f>
        <v>0</v>
      </c>
      <c r="E12" s="49">
        <f>PRODUCT((N32+N14)/2)</f>
        <v>0</v>
      </c>
      <c r="F12" s="29"/>
      <c r="G12" s="61" t="s">
        <v>125</v>
      </c>
      <c r="H12" s="62">
        <v>137.5</v>
      </c>
      <c r="I12" s="29"/>
      <c r="J12" s="47" t="s">
        <v>74</v>
      </c>
      <c r="K12" s="49">
        <f>PRODUCT((B6+B25)/2)</f>
        <v>5.25</v>
      </c>
      <c r="L12" s="49">
        <f>PRODUCT((C6+C25)/2)</f>
        <v>10</v>
      </c>
      <c r="M12" s="49">
        <f>PRODUCT((D6+D25)/2)</f>
        <v>-1</v>
      </c>
      <c r="N12" s="49">
        <f>PRODUCT((E6+E25)/2)</f>
        <v>0</v>
      </c>
    </row>
    <row r="13" spans="1:14" ht="20.25">
      <c r="A13" s="47" t="s">
        <v>91</v>
      </c>
      <c r="B13" s="49">
        <f>PRODUCT((K29+K30)/2)</f>
        <v>3.25</v>
      </c>
      <c r="C13" s="49">
        <f>PRODUCT((L29+L30)/2)</f>
        <v>7</v>
      </c>
      <c r="D13" s="49">
        <f>PRODUCT((M29+M30)/2)</f>
        <v>-1</v>
      </c>
      <c r="E13" s="49">
        <f>PRODUCT((N29+N30)/2)</f>
        <v>0</v>
      </c>
      <c r="F13" s="29"/>
      <c r="G13" s="61" t="s">
        <v>84</v>
      </c>
      <c r="H13" s="62">
        <v>129</v>
      </c>
      <c r="I13" s="29"/>
      <c r="J13" s="47" t="s">
        <v>82</v>
      </c>
      <c r="K13" s="49">
        <f>PRODUCT((B35+K31)/2)</f>
        <v>1.75</v>
      </c>
      <c r="L13" s="49">
        <f>PRODUCT((C35+L31)/2)</f>
        <v>0</v>
      </c>
      <c r="M13" s="49">
        <f>PRODUCT((D35+M31)/2)</f>
        <v>-2</v>
      </c>
      <c r="N13" s="49">
        <f>PRODUCT((E35+N31)/2)</f>
        <v>0</v>
      </c>
    </row>
    <row r="14" spans="1:14" ht="20.25">
      <c r="A14" s="47" t="s">
        <v>56</v>
      </c>
      <c r="B14" s="49">
        <v>13</v>
      </c>
      <c r="C14" s="49">
        <v>26</v>
      </c>
      <c r="D14" s="49"/>
      <c r="E14" s="49"/>
      <c r="F14" s="29"/>
      <c r="G14" s="61" t="s">
        <v>116</v>
      </c>
      <c r="H14" s="62">
        <v>61</v>
      </c>
      <c r="I14" s="29"/>
      <c r="J14" s="47" t="s">
        <v>28</v>
      </c>
      <c r="K14" s="49">
        <v>18</v>
      </c>
      <c r="L14" s="49">
        <v>36</v>
      </c>
      <c r="M14" s="49"/>
      <c r="N14" s="49"/>
    </row>
    <row r="15" spans="1:14" ht="20.25">
      <c r="A15" s="47" t="s">
        <v>26</v>
      </c>
      <c r="B15" s="49">
        <f>SUM(K6)</f>
        <v>10</v>
      </c>
      <c r="C15" s="49">
        <f>SUM(L6)</f>
        <v>23</v>
      </c>
      <c r="D15" s="49">
        <f>SUM(M6)</f>
        <v>0</v>
      </c>
      <c r="E15" s="49">
        <f>SUM(N6)</f>
        <v>0</v>
      </c>
      <c r="F15" s="29"/>
      <c r="G15" s="61" t="s">
        <v>9</v>
      </c>
      <c r="H15" s="62">
        <v>57</v>
      </c>
      <c r="I15" s="29"/>
      <c r="J15" s="47" t="s">
        <v>34</v>
      </c>
      <c r="K15" s="49">
        <f aca="true" t="shared" si="0" ref="K15:N16">SUM(K5)</f>
        <v>11.5</v>
      </c>
      <c r="L15" s="49">
        <f t="shared" si="0"/>
        <v>0</v>
      </c>
      <c r="M15" s="49">
        <f t="shared" si="0"/>
        <v>-2</v>
      </c>
      <c r="N15" s="49">
        <f t="shared" si="0"/>
        <v>0</v>
      </c>
    </row>
    <row r="16" spans="1:14" ht="21" thickBot="1">
      <c r="A16" s="47" t="s">
        <v>121</v>
      </c>
      <c r="B16" s="49">
        <f>SUM(B5)</f>
        <v>7</v>
      </c>
      <c r="C16" s="49">
        <f>SUM(C5)</f>
        <v>11</v>
      </c>
      <c r="D16" s="49">
        <f>SUM(D5)</f>
        <v>0</v>
      </c>
      <c r="E16" s="49">
        <f>SUM(E5)</f>
        <v>0</v>
      </c>
      <c r="F16" s="29"/>
      <c r="G16" s="63" t="s">
        <v>11</v>
      </c>
      <c r="H16" s="64">
        <v>45</v>
      </c>
      <c r="I16" s="29"/>
      <c r="J16" s="47" t="s">
        <v>26</v>
      </c>
      <c r="K16" s="49">
        <f t="shared" si="0"/>
        <v>10</v>
      </c>
      <c r="L16" s="49">
        <f t="shared" si="0"/>
        <v>23</v>
      </c>
      <c r="M16" s="49">
        <f t="shared" si="0"/>
        <v>0</v>
      </c>
      <c r="N16" s="49">
        <f t="shared" si="0"/>
        <v>0</v>
      </c>
    </row>
    <row r="17" spans="1:14" ht="18.75" thickBot="1">
      <c r="A17" s="48" t="s">
        <v>30</v>
      </c>
      <c r="B17" s="49">
        <v>2.5</v>
      </c>
      <c r="C17" s="49">
        <v>16</v>
      </c>
      <c r="D17" s="49"/>
      <c r="E17" s="49"/>
      <c r="F17" s="29"/>
      <c r="G17" s="32"/>
      <c r="H17" s="32"/>
      <c r="I17" s="29"/>
      <c r="J17" s="48" t="s">
        <v>30</v>
      </c>
      <c r="K17" s="49">
        <f>SUM(B17)</f>
        <v>2.5</v>
      </c>
      <c r="L17" s="49">
        <f>SUM(C17)</f>
        <v>16</v>
      </c>
      <c r="M17" s="49">
        <f>SUM(D17)</f>
        <v>0</v>
      </c>
      <c r="N17" s="49">
        <f>SUM(E17)</f>
        <v>0</v>
      </c>
    </row>
    <row r="18" spans="1:14" ht="20.25" thickBot="1">
      <c r="A18" s="2"/>
      <c r="B18" s="55" t="s">
        <v>7</v>
      </c>
      <c r="C18" s="56">
        <f>SUM(B12:E17)</f>
        <v>167.25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129</v>
      </c>
      <c r="M18" s="2"/>
      <c r="N18" s="2"/>
    </row>
    <row r="19" spans="1:14" ht="7.5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13</v>
      </c>
      <c r="B21" s="49">
        <f>PRODUCT((K32+K14)/2)</f>
        <v>16.5</v>
      </c>
      <c r="C21" s="49">
        <f>PRODUCT((L32+L14)/2)</f>
        <v>33</v>
      </c>
      <c r="D21" s="49">
        <f>PRODUCT((M32+M14)/2)</f>
        <v>0</v>
      </c>
      <c r="E21" s="49">
        <f>PRODUCT((N32+N14)/2)</f>
        <v>0</v>
      </c>
      <c r="F21" s="29"/>
      <c r="G21" s="82"/>
      <c r="H21" s="82"/>
      <c r="I21" s="29"/>
      <c r="J21" s="47" t="s">
        <v>91</v>
      </c>
      <c r="K21" s="49">
        <f>PRODUCT((K29+K30)/2)</f>
        <v>3.25</v>
      </c>
      <c r="L21" s="49">
        <f>PRODUCT((L29+L30)/2)</f>
        <v>7</v>
      </c>
      <c r="M21" s="49">
        <f>PRODUCT((M29+M30)/2)</f>
        <v>-1</v>
      </c>
      <c r="N21" s="49">
        <f>PRODUCT((N29+N30)/2)</f>
        <v>0</v>
      </c>
    </row>
    <row r="22" spans="1:14" ht="20.25">
      <c r="A22" s="47" t="s">
        <v>33</v>
      </c>
      <c r="B22" s="49">
        <f>PRODUCT((K33+B5)/2)</f>
        <v>5.75</v>
      </c>
      <c r="C22" s="49">
        <f>PRODUCT((L33+C5)/2)</f>
        <v>14.5</v>
      </c>
      <c r="D22" s="49">
        <f>PRODUCT((M33+D5)/2)</f>
        <v>0</v>
      </c>
      <c r="E22" s="49">
        <f>PRODUCT((N33+E5)/2)</f>
        <v>0</v>
      </c>
      <c r="F22" s="29"/>
      <c r="G22" s="82"/>
      <c r="H22" s="82"/>
      <c r="I22" s="29"/>
      <c r="J22" s="47" t="s">
        <v>75</v>
      </c>
      <c r="K22" s="49">
        <f>PRODUCT((K7+K34)/2)</f>
        <v>5.75</v>
      </c>
      <c r="L22" s="49">
        <f>PRODUCT((L7+L34)/2)</f>
        <v>0</v>
      </c>
      <c r="M22" s="49">
        <f>PRODUCT((M7+M34)/2)</f>
        <v>-2</v>
      </c>
      <c r="N22" s="49">
        <f>PRODUCT((N7+N34)/2)</f>
        <v>0</v>
      </c>
    </row>
    <row r="23" spans="1:14" ht="20.25">
      <c r="A23" s="47" t="s">
        <v>34</v>
      </c>
      <c r="B23" s="49">
        <f aca="true" t="shared" si="1" ref="B23:E24">SUM(K5)</f>
        <v>11.5</v>
      </c>
      <c r="C23" s="49">
        <f t="shared" si="1"/>
        <v>0</v>
      </c>
      <c r="D23" s="49">
        <f t="shared" si="1"/>
        <v>-2</v>
      </c>
      <c r="E23" s="49">
        <f t="shared" si="1"/>
        <v>0</v>
      </c>
      <c r="F23" s="29"/>
      <c r="G23" s="82"/>
      <c r="H23" s="82"/>
      <c r="I23" s="29"/>
      <c r="J23" s="47" t="s">
        <v>34</v>
      </c>
      <c r="K23" s="49">
        <f aca="true" t="shared" si="2" ref="K23:N26">SUM(K5)</f>
        <v>11.5</v>
      </c>
      <c r="L23" s="49">
        <f t="shared" si="2"/>
        <v>0</v>
      </c>
      <c r="M23" s="49">
        <f t="shared" si="2"/>
        <v>-2</v>
      </c>
      <c r="N23" s="49">
        <f t="shared" si="2"/>
        <v>0</v>
      </c>
    </row>
    <row r="24" spans="1:14" ht="20.25">
      <c r="A24" s="47" t="s">
        <v>26</v>
      </c>
      <c r="B24" s="49">
        <f t="shared" si="1"/>
        <v>10</v>
      </c>
      <c r="C24" s="49">
        <f t="shared" si="1"/>
        <v>23</v>
      </c>
      <c r="D24" s="49">
        <f t="shared" si="1"/>
        <v>0</v>
      </c>
      <c r="E24" s="49">
        <f t="shared" si="1"/>
        <v>0</v>
      </c>
      <c r="F24" s="29"/>
      <c r="G24" s="82"/>
      <c r="H24" s="82"/>
      <c r="I24" s="29"/>
      <c r="J24" s="47" t="s">
        <v>26</v>
      </c>
      <c r="K24" s="49">
        <f t="shared" si="2"/>
        <v>10</v>
      </c>
      <c r="L24" s="49">
        <f t="shared" si="2"/>
        <v>23</v>
      </c>
      <c r="M24" s="49">
        <f t="shared" si="2"/>
        <v>0</v>
      </c>
      <c r="N24" s="49">
        <f t="shared" si="2"/>
        <v>0</v>
      </c>
    </row>
    <row r="25" spans="1:14" ht="20.25">
      <c r="A25" s="47" t="s">
        <v>60</v>
      </c>
      <c r="B25" s="49">
        <v>5</v>
      </c>
      <c r="C25" s="49">
        <v>20</v>
      </c>
      <c r="D25" s="49"/>
      <c r="E25" s="49"/>
      <c r="F25" s="29"/>
      <c r="G25" s="82"/>
      <c r="H25" s="82"/>
      <c r="I25" s="29"/>
      <c r="J25" s="47" t="s">
        <v>32</v>
      </c>
      <c r="K25" s="49">
        <f t="shared" si="2"/>
        <v>5.5</v>
      </c>
      <c r="L25" s="49">
        <f t="shared" si="2"/>
        <v>0</v>
      </c>
      <c r="M25" s="49">
        <f t="shared" si="2"/>
        <v>-2</v>
      </c>
      <c r="N25" s="49">
        <f t="shared" si="2"/>
        <v>0</v>
      </c>
    </row>
    <row r="26" spans="1:14" ht="21" thickBot="1">
      <c r="A26" s="48" t="s">
        <v>104</v>
      </c>
      <c r="B26" s="49">
        <f>SUM(K8)</f>
        <v>4</v>
      </c>
      <c r="C26" s="49">
        <f>SUM(L8)</f>
        <v>0</v>
      </c>
      <c r="D26" s="49">
        <f>SUM(M8)</f>
        <v>-2</v>
      </c>
      <c r="E26" s="49">
        <f>SUM(N8)</f>
        <v>0</v>
      </c>
      <c r="F26" s="29"/>
      <c r="G26" s="82"/>
      <c r="H26" s="82"/>
      <c r="I26" s="29"/>
      <c r="J26" s="48" t="s">
        <v>104</v>
      </c>
      <c r="K26" s="49">
        <f t="shared" si="2"/>
        <v>4</v>
      </c>
      <c r="L26" s="49">
        <f t="shared" si="2"/>
        <v>0</v>
      </c>
      <c r="M26" s="49">
        <f t="shared" si="2"/>
        <v>-2</v>
      </c>
      <c r="N26" s="49">
        <f t="shared" si="2"/>
        <v>0</v>
      </c>
    </row>
    <row r="27" spans="1:14" ht="20.25" thickBot="1">
      <c r="A27" s="2"/>
      <c r="B27" s="55" t="s">
        <v>7</v>
      </c>
      <c r="C27" s="56">
        <f>SUM(B21:E26)</f>
        <v>139.25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61</v>
      </c>
      <c r="M27" s="30"/>
      <c r="N27" s="30"/>
    </row>
    <row r="28" spans="1:14" ht="7.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59</v>
      </c>
      <c r="K29" s="43">
        <v>3.5</v>
      </c>
      <c r="L29" s="43">
        <v>14</v>
      </c>
      <c r="M29" s="43"/>
      <c r="N29" s="43"/>
    </row>
    <row r="30" spans="1:14" ht="20.25">
      <c r="A30" s="47" t="s">
        <v>13</v>
      </c>
      <c r="B30" s="49">
        <f>PRODUCT((K32+K14)/2)</f>
        <v>16.5</v>
      </c>
      <c r="C30" s="49">
        <f>PRODUCT((L32+L14)/2)</f>
        <v>33</v>
      </c>
      <c r="D30" s="49">
        <f>PRODUCT((M32+M14)/2)</f>
        <v>0</v>
      </c>
      <c r="E30" s="49">
        <f>PRODUCT((N32+N14)/2)</f>
        <v>0</v>
      </c>
      <c r="F30" s="29"/>
      <c r="G30" s="82"/>
      <c r="H30" s="82"/>
      <c r="I30" s="29"/>
      <c r="J30" s="43" t="s">
        <v>27</v>
      </c>
      <c r="K30" s="43">
        <v>3</v>
      </c>
      <c r="L30" s="43"/>
      <c r="M30" s="43">
        <v>-2</v>
      </c>
      <c r="N30" s="43"/>
    </row>
    <row r="31" spans="1:14" ht="20.25">
      <c r="A31" s="47" t="s">
        <v>78</v>
      </c>
      <c r="B31" s="49">
        <f>PRODUCT((K35+K36)/2)</f>
        <v>0.5</v>
      </c>
      <c r="C31" s="49">
        <f>PRODUCT((L35+L36)/2)</f>
        <v>9.5</v>
      </c>
      <c r="D31" s="49">
        <f>PRODUCT((M35+M36)/2)</f>
        <v>0</v>
      </c>
      <c r="E31" s="49">
        <f>PRODUCT((N35+N36)/2)</f>
        <v>0</v>
      </c>
      <c r="F31" s="29"/>
      <c r="G31" s="82"/>
      <c r="H31" s="82"/>
      <c r="I31" s="29"/>
      <c r="J31" s="43" t="s">
        <v>81</v>
      </c>
      <c r="K31" s="43">
        <v>1.5</v>
      </c>
      <c r="L31" s="43"/>
      <c r="M31" s="43">
        <v>-2</v>
      </c>
      <c r="N31" s="43"/>
    </row>
    <row r="32" spans="1:14" ht="20.25">
      <c r="A32" s="47" t="s">
        <v>26</v>
      </c>
      <c r="B32" s="49">
        <f>SUM(K6)</f>
        <v>10</v>
      </c>
      <c r="C32" s="49">
        <f>SUM(L6)</f>
        <v>23</v>
      </c>
      <c r="D32" s="49">
        <f>SUM(M6)</f>
        <v>0</v>
      </c>
      <c r="E32" s="49">
        <f>SUM(N6)</f>
        <v>0</v>
      </c>
      <c r="F32" s="29"/>
      <c r="G32" s="82"/>
      <c r="H32" s="82"/>
      <c r="I32" s="29"/>
      <c r="J32" s="43" t="s">
        <v>29</v>
      </c>
      <c r="K32" s="43">
        <v>15</v>
      </c>
      <c r="L32" s="43">
        <v>30</v>
      </c>
      <c r="M32" s="43"/>
      <c r="N32" s="43"/>
    </row>
    <row r="33" spans="1:14" ht="20.25">
      <c r="A33" s="47" t="s">
        <v>56</v>
      </c>
      <c r="B33" s="49">
        <f>SUM(B14)</f>
        <v>13</v>
      </c>
      <c r="C33" s="49">
        <f>SUM(C14)</f>
        <v>26</v>
      </c>
      <c r="D33" s="49">
        <f>SUM(D14)</f>
        <v>0</v>
      </c>
      <c r="E33" s="49">
        <f>SUM(E14)</f>
        <v>0</v>
      </c>
      <c r="F33" s="29"/>
      <c r="G33" s="82"/>
      <c r="H33" s="82"/>
      <c r="I33" s="29"/>
      <c r="J33" s="43" t="s">
        <v>31</v>
      </c>
      <c r="K33" s="43">
        <v>4.5</v>
      </c>
      <c r="L33" s="43">
        <v>18</v>
      </c>
      <c r="M33" s="43"/>
      <c r="N33" s="43"/>
    </row>
    <row r="34" spans="1:14" ht="20.25">
      <c r="A34" s="47" t="s">
        <v>62</v>
      </c>
      <c r="B34" s="49">
        <f>SUM(B7)</f>
        <v>8</v>
      </c>
      <c r="C34" s="49">
        <f>SUM(C7)</f>
        <v>0</v>
      </c>
      <c r="D34" s="49">
        <f>SUM(D7)</f>
        <v>-2</v>
      </c>
      <c r="E34" s="49">
        <f>SUM(E7)</f>
        <v>0</v>
      </c>
      <c r="F34" s="29"/>
      <c r="G34" s="82"/>
      <c r="H34" s="82"/>
      <c r="I34" s="29"/>
      <c r="J34" s="43" t="s">
        <v>135</v>
      </c>
      <c r="K34" s="43">
        <v>6</v>
      </c>
      <c r="L34" s="43"/>
      <c r="M34" s="43">
        <v>-2</v>
      </c>
      <c r="N34" s="43"/>
    </row>
    <row r="35" spans="1:14" ht="21" thickBot="1">
      <c r="A35" s="48" t="s">
        <v>76</v>
      </c>
      <c r="B35" s="49">
        <v>2</v>
      </c>
      <c r="C35" s="49"/>
      <c r="D35" s="49">
        <v>-2</v>
      </c>
      <c r="E35" s="49"/>
      <c r="F35" s="29"/>
      <c r="G35" s="82"/>
      <c r="H35" s="82"/>
      <c r="I35" s="29"/>
      <c r="J35" s="43" t="s">
        <v>83</v>
      </c>
      <c r="K35" s="43"/>
      <c r="L35" s="43">
        <v>12</v>
      </c>
      <c r="M35" s="43"/>
      <c r="N35" s="43"/>
    </row>
    <row r="36" spans="1:14" ht="20.25" thickBot="1">
      <c r="A36" s="2"/>
      <c r="B36" s="55" t="s">
        <v>7</v>
      </c>
      <c r="C36" s="56">
        <f>SUM(B30:E35)</f>
        <v>137.5</v>
      </c>
      <c r="D36" s="1"/>
      <c r="E36" s="1"/>
      <c r="F36" s="29"/>
      <c r="G36" s="32"/>
      <c r="H36" s="32"/>
      <c r="I36" s="29"/>
      <c r="J36" s="43" t="s">
        <v>108</v>
      </c>
      <c r="K36" s="43">
        <v>1</v>
      </c>
      <c r="L36" s="43">
        <v>7</v>
      </c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5" width="15.57421875" style="0" customWidth="1"/>
    <col min="6" max="6" width="6.00390625" style="0" customWidth="1"/>
    <col min="7" max="7" width="19.28125" style="0" customWidth="1"/>
    <col min="8" max="8" width="11.421875" style="0" customWidth="1"/>
    <col min="9" max="9" width="4.57421875" style="0" customWidth="1"/>
    <col min="10" max="10" width="27.7109375" style="0" customWidth="1"/>
    <col min="11" max="14" width="15.57421875" style="0" customWidth="1"/>
  </cols>
  <sheetData>
    <row r="1" spans="1:14" ht="48.75" thickBot="1">
      <c r="A1" s="44"/>
      <c r="B1" s="178" t="s">
        <v>136</v>
      </c>
      <c r="C1" s="83"/>
      <c r="D1" s="83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6" t="s">
        <v>0</v>
      </c>
      <c r="B2" s="73" t="s">
        <v>1</v>
      </c>
      <c r="C2" s="73" t="s">
        <v>2</v>
      </c>
      <c r="D2" s="74" t="s">
        <v>3</v>
      </c>
      <c r="E2" s="75" t="s">
        <v>4</v>
      </c>
      <c r="F2" s="29"/>
      <c r="G2" s="29"/>
      <c r="H2" s="29"/>
      <c r="I2" s="29"/>
      <c r="J2" s="46" t="s">
        <v>5</v>
      </c>
      <c r="K2" s="73" t="s">
        <v>1</v>
      </c>
      <c r="L2" s="73" t="s">
        <v>2</v>
      </c>
      <c r="M2" s="74" t="s">
        <v>3</v>
      </c>
      <c r="N2" s="75" t="s">
        <v>4</v>
      </c>
    </row>
    <row r="3" spans="1:14" ht="18">
      <c r="A3" s="47" t="s">
        <v>61</v>
      </c>
      <c r="B3" s="49">
        <f>PRODUCT((K7+B15)/2)</f>
        <v>10.75</v>
      </c>
      <c r="C3" s="49">
        <f>PRODUCT((L7+C15)/2)</f>
        <v>12.5</v>
      </c>
      <c r="D3" s="49">
        <f>PRODUCT((M7+D15)/2)</f>
        <v>0</v>
      </c>
      <c r="E3" s="49">
        <f>PRODUCT((N7+E15)/2)</f>
        <v>0.5</v>
      </c>
      <c r="F3" s="29"/>
      <c r="G3" s="29"/>
      <c r="H3" s="29"/>
      <c r="I3" s="29"/>
      <c r="J3" s="47" t="s">
        <v>6</v>
      </c>
      <c r="K3" s="49">
        <f>PRODUCT((B6+K31)/2)</f>
        <v>11</v>
      </c>
      <c r="L3" s="49">
        <f>PRODUCT((C6+L31)/2)</f>
        <v>31</v>
      </c>
      <c r="M3" s="49">
        <f>PRODUCT((D6+M31)/2)</f>
        <v>0</v>
      </c>
      <c r="N3" s="49">
        <f>PRODUCT((E6+N31)/2)</f>
        <v>0</v>
      </c>
    </row>
    <row r="4" spans="1:14" ht="18">
      <c r="A4" s="47" t="s">
        <v>74</v>
      </c>
      <c r="B4" s="49">
        <f>PRODUCT((K29+K30)/2)</f>
        <v>4.5</v>
      </c>
      <c r="C4" s="49">
        <f>PRODUCT((L29+L30)/2)</f>
        <v>15</v>
      </c>
      <c r="D4" s="49">
        <f>PRODUCT((M29+M30)/2)</f>
        <v>0</v>
      </c>
      <c r="E4" s="49">
        <f>PRODUCT((N29+N30)/2)</f>
        <v>0</v>
      </c>
      <c r="F4" s="29"/>
      <c r="G4" s="29"/>
      <c r="H4" s="29"/>
      <c r="I4" s="29"/>
      <c r="J4" s="47" t="s">
        <v>12</v>
      </c>
      <c r="K4" s="49">
        <f>PRODUCT((B7+B23)/2)</f>
        <v>6.75</v>
      </c>
      <c r="L4" s="49">
        <f>PRODUCT((C7+C23)/2)</f>
        <v>14.5</v>
      </c>
      <c r="M4" s="49">
        <f>PRODUCT((D7+D23)/2)</f>
        <v>0</v>
      </c>
      <c r="N4" s="49">
        <f>PRODUCT((E7+E23)/2)</f>
        <v>0</v>
      </c>
    </row>
    <row r="5" spans="1:14" ht="18">
      <c r="A5" s="47" t="s">
        <v>29</v>
      </c>
      <c r="B5" s="49">
        <v>15</v>
      </c>
      <c r="C5" s="49"/>
      <c r="D5" s="51">
        <v>-2</v>
      </c>
      <c r="E5" s="50"/>
      <c r="F5" s="29"/>
      <c r="G5" s="29"/>
      <c r="H5" s="29"/>
      <c r="I5" s="29"/>
      <c r="J5" s="47" t="s">
        <v>28</v>
      </c>
      <c r="K5" s="49">
        <v>18</v>
      </c>
      <c r="L5" s="49">
        <v>30</v>
      </c>
      <c r="M5" s="49"/>
      <c r="N5" s="49"/>
    </row>
    <row r="6" spans="1:14" ht="18">
      <c r="A6" s="47" t="s">
        <v>34</v>
      </c>
      <c r="B6" s="49">
        <v>13</v>
      </c>
      <c r="C6" s="49">
        <v>26</v>
      </c>
      <c r="D6" s="51"/>
      <c r="E6" s="50"/>
      <c r="F6" s="29"/>
      <c r="G6" s="29"/>
      <c r="H6" s="29"/>
      <c r="I6" s="29"/>
      <c r="J6" s="47" t="s">
        <v>31</v>
      </c>
      <c r="K6" s="49">
        <v>6</v>
      </c>
      <c r="L6" s="49">
        <v>23</v>
      </c>
      <c r="M6" s="49"/>
      <c r="N6" s="49"/>
    </row>
    <row r="7" spans="1:14" ht="18">
      <c r="A7" s="47" t="s">
        <v>26</v>
      </c>
      <c r="B7" s="49">
        <v>8</v>
      </c>
      <c r="C7" s="49">
        <v>18</v>
      </c>
      <c r="D7" s="51"/>
      <c r="E7" s="50"/>
      <c r="F7" s="29"/>
      <c r="G7" s="29"/>
      <c r="H7" s="29"/>
      <c r="I7" s="29"/>
      <c r="J7" s="47" t="s">
        <v>30</v>
      </c>
      <c r="K7" s="49">
        <v>10</v>
      </c>
      <c r="L7" s="49">
        <v>9</v>
      </c>
      <c r="M7" s="49"/>
      <c r="N7" s="49">
        <v>1</v>
      </c>
    </row>
    <row r="8" spans="1:14" ht="18.75" thickBot="1">
      <c r="A8" s="48" t="s">
        <v>62</v>
      </c>
      <c r="B8" s="52">
        <v>7</v>
      </c>
      <c r="C8" s="52">
        <v>14</v>
      </c>
      <c r="D8" s="53"/>
      <c r="E8" s="54"/>
      <c r="F8" s="29"/>
      <c r="G8" s="29"/>
      <c r="H8" s="29"/>
      <c r="I8" s="29"/>
      <c r="J8" s="48" t="s">
        <v>81</v>
      </c>
      <c r="K8" s="49">
        <v>2.5</v>
      </c>
      <c r="L8" s="49">
        <v>8</v>
      </c>
      <c r="M8" s="49"/>
      <c r="N8" s="49"/>
    </row>
    <row r="9" spans="1:14" ht="20.25" thickBot="1">
      <c r="A9" s="2"/>
      <c r="B9" s="55" t="s">
        <v>7</v>
      </c>
      <c r="C9" s="56">
        <f>SUM(B3:E8)</f>
        <v>142.25</v>
      </c>
      <c r="D9" s="1"/>
      <c r="E9" s="1"/>
      <c r="F9" s="29"/>
      <c r="G9" s="57" t="s">
        <v>107</v>
      </c>
      <c r="H9" s="58"/>
      <c r="I9" s="29"/>
      <c r="J9" s="2"/>
      <c r="K9" s="55" t="s">
        <v>7</v>
      </c>
      <c r="L9" s="56">
        <f>SUM(K3:N8)</f>
        <v>170.75</v>
      </c>
      <c r="M9" s="2"/>
      <c r="N9" s="2"/>
    </row>
    <row r="10" spans="1:14" ht="21" thickBot="1">
      <c r="A10" s="29"/>
      <c r="B10" s="29"/>
      <c r="C10" s="29"/>
      <c r="D10" s="29"/>
      <c r="E10" s="29"/>
      <c r="F10" s="29"/>
      <c r="G10" s="59" t="s">
        <v>9</v>
      </c>
      <c r="H10" s="60">
        <v>170.75</v>
      </c>
      <c r="I10" s="29"/>
      <c r="J10" s="29"/>
      <c r="K10" s="29"/>
      <c r="L10" s="29"/>
      <c r="M10" s="29"/>
      <c r="N10" s="29"/>
    </row>
    <row r="11" spans="1:14" ht="20.25">
      <c r="A11" s="46" t="s">
        <v>8</v>
      </c>
      <c r="B11" s="73" t="s">
        <v>1</v>
      </c>
      <c r="C11" s="73" t="s">
        <v>2</v>
      </c>
      <c r="D11" s="74" t="s">
        <v>3</v>
      </c>
      <c r="E11" s="75" t="s">
        <v>4</v>
      </c>
      <c r="F11" s="29"/>
      <c r="G11" s="61" t="s">
        <v>125</v>
      </c>
      <c r="H11" s="62">
        <v>156.75</v>
      </c>
      <c r="I11" s="29"/>
      <c r="J11" s="46" t="s">
        <v>77</v>
      </c>
      <c r="K11" s="73" t="s">
        <v>1</v>
      </c>
      <c r="L11" s="73" t="s">
        <v>2</v>
      </c>
      <c r="M11" s="74" t="s">
        <v>3</v>
      </c>
      <c r="N11" s="75" t="s">
        <v>4</v>
      </c>
    </row>
    <row r="12" spans="1:14" ht="20.25">
      <c r="A12" s="47" t="s">
        <v>6</v>
      </c>
      <c r="B12" s="49">
        <f>PRODUCT((B6+K31)/2)</f>
        <v>11</v>
      </c>
      <c r="C12" s="49">
        <f>PRODUCT((C6+L31)/2)</f>
        <v>31</v>
      </c>
      <c r="D12" s="49">
        <f>PRODUCT((D6+M31)/2)</f>
        <v>0</v>
      </c>
      <c r="E12" s="49">
        <f>PRODUCT((E6+N31)/2)</f>
        <v>0</v>
      </c>
      <c r="F12" s="29"/>
      <c r="G12" s="61" t="s">
        <v>116</v>
      </c>
      <c r="H12" s="62">
        <v>147.75</v>
      </c>
      <c r="I12" s="29"/>
      <c r="J12" s="47" t="s">
        <v>6</v>
      </c>
      <c r="K12" s="49">
        <f>PRODUCT((B6+K31)/2)</f>
        <v>11</v>
      </c>
      <c r="L12" s="49">
        <f>PRODUCT((C6+L31)/2)</f>
        <v>31</v>
      </c>
      <c r="M12" s="49">
        <f>PRODUCT((D6+M31)/2)</f>
        <v>0</v>
      </c>
      <c r="N12" s="49">
        <f>PRODUCT((E6+N31)/2)</f>
        <v>0</v>
      </c>
    </row>
    <row r="13" spans="1:14" ht="20.25">
      <c r="A13" s="47" t="s">
        <v>75</v>
      </c>
      <c r="B13" s="49">
        <f>PRODUCT((B8+K32)/2)</f>
        <v>5</v>
      </c>
      <c r="C13" s="49">
        <f>PRODUCT((C8+L32)/2)</f>
        <v>7</v>
      </c>
      <c r="D13" s="49">
        <f>PRODUCT((D8+M32)/2)</f>
        <v>-1</v>
      </c>
      <c r="E13" s="49">
        <f>PRODUCT((E8+N32)/2)</f>
        <v>0</v>
      </c>
      <c r="F13" s="29"/>
      <c r="G13" s="61" t="s">
        <v>11</v>
      </c>
      <c r="H13" s="62">
        <v>142.25</v>
      </c>
      <c r="I13" s="29"/>
      <c r="J13" s="47" t="s">
        <v>12</v>
      </c>
      <c r="K13" s="49">
        <f>PRODUCT((B7+B23)/2)</f>
        <v>6.75</v>
      </c>
      <c r="L13" s="49">
        <f>PRODUCT((C7+C23)/2)</f>
        <v>14.5</v>
      </c>
      <c r="M13" s="49">
        <f>PRODUCT((D7+D23)/2)</f>
        <v>0</v>
      </c>
      <c r="N13" s="49">
        <f>PRODUCT((E7+E23)/2)</f>
        <v>0</v>
      </c>
    </row>
    <row r="14" spans="1:14" ht="20.25">
      <c r="A14" s="47" t="s">
        <v>31</v>
      </c>
      <c r="B14" s="49">
        <f>SUM(K6)</f>
        <v>6</v>
      </c>
      <c r="C14" s="49">
        <f>SUM(L6)</f>
        <v>23</v>
      </c>
      <c r="D14" s="49">
        <f>SUM(M6)</f>
        <v>0</v>
      </c>
      <c r="E14" s="49">
        <f>SUM(N6)</f>
        <v>0</v>
      </c>
      <c r="F14" s="29"/>
      <c r="G14" s="61" t="s">
        <v>84</v>
      </c>
      <c r="H14" s="62">
        <v>141.25</v>
      </c>
      <c r="I14" s="29"/>
      <c r="J14" s="47" t="s">
        <v>29</v>
      </c>
      <c r="K14" s="49">
        <f>SUM(B5)</f>
        <v>15</v>
      </c>
      <c r="L14" s="49">
        <f>SUM(C5)</f>
        <v>0</v>
      </c>
      <c r="M14" s="49">
        <f>SUM(D5)</f>
        <v>-2</v>
      </c>
      <c r="N14" s="49">
        <f>SUM(E5)</f>
        <v>0</v>
      </c>
    </row>
    <row r="15" spans="1:14" ht="20.25">
      <c r="A15" s="47" t="s">
        <v>104</v>
      </c>
      <c r="B15" s="49">
        <v>11.5</v>
      </c>
      <c r="C15" s="49">
        <v>16</v>
      </c>
      <c r="D15" s="49"/>
      <c r="E15" s="49"/>
      <c r="F15" s="29"/>
      <c r="G15" s="61" t="s">
        <v>10</v>
      </c>
      <c r="H15" s="62">
        <v>120</v>
      </c>
      <c r="I15" s="29"/>
      <c r="J15" s="47" t="s">
        <v>121</v>
      </c>
      <c r="K15" s="49">
        <v>4.5</v>
      </c>
      <c r="L15" s="49">
        <v>12</v>
      </c>
      <c r="M15" s="49"/>
      <c r="N15" s="49"/>
    </row>
    <row r="16" spans="1:14" ht="21" thickBot="1">
      <c r="A16" s="47" t="s">
        <v>27</v>
      </c>
      <c r="B16" s="49">
        <v>2</v>
      </c>
      <c r="C16" s="49"/>
      <c r="D16" s="49">
        <v>-2</v>
      </c>
      <c r="E16" s="49"/>
      <c r="F16" s="29"/>
      <c r="G16" s="63" t="s">
        <v>124</v>
      </c>
      <c r="H16" s="64">
        <v>98.75</v>
      </c>
      <c r="I16" s="29"/>
      <c r="J16" s="47" t="s">
        <v>104</v>
      </c>
      <c r="K16" s="49">
        <f>SUM(B15)</f>
        <v>11.5</v>
      </c>
      <c r="L16" s="49">
        <f>SUM(C15)</f>
        <v>16</v>
      </c>
      <c r="M16" s="49">
        <f>SUM(D15)</f>
        <v>0</v>
      </c>
      <c r="N16" s="49">
        <f>SUM(E15)</f>
        <v>0</v>
      </c>
    </row>
    <row r="17" spans="1:14" ht="18.75" thickBot="1">
      <c r="A17" s="48" t="s">
        <v>81</v>
      </c>
      <c r="B17" s="49">
        <f>SUM(K8)</f>
        <v>2.5</v>
      </c>
      <c r="C17" s="49">
        <f>SUM(L8)</f>
        <v>8</v>
      </c>
      <c r="D17" s="49">
        <f>SUM(M8)</f>
        <v>0</v>
      </c>
      <c r="E17" s="49">
        <f>SUM(N8)</f>
        <v>0</v>
      </c>
      <c r="F17" s="29"/>
      <c r="G17" s="32"/>
      <c r="H17" s="32"/>
      <c r="I17" s="29"/>
      <c r="J17" s="48" t="s">
        <v>62</v>
      </c>
      <c r="K17" s="49">
        <f>SUM(B8)</f>
        <v>7</v>
      </c>
      <c r="L17" s="49">
        <f>SUM(C8)</f>
        <v>14</v>
      </c>
      <c r="M17" s="49">
        <f>SUM(D8)</f>
        <v>0</v>
      </c>
      <c r="N17" s="49">
        <f>SUM(E8)</f>
        <v>0</v>
      </c>
    </row>
    <row r="18" spans="1:14" ht="20.25" thickBot="1">
      <c r="A18" s="2"/>
      <c r="B18" s="55" t="s">
        <v>7</v>
      </c>
      <c r="C18" s="56">
        <f>SUM(B12:E17)</f>
        <v>120</v>
      </c>
      <c r="D18" s="1"/>
      <c r="E18" s="1"/>
      <c r="F18" s="29"/>
      <c r="G18" s="32"/>
      <c r="H18" s="32"/>
      <c r="I18" s="29"/>
      <c r="J18" s="2"/>
      <c r="K18" s="55" t="s">
        <v>7</v>
      </c>
      <c r="L18" s="56">
        <f>SUM(K12:N17)</f>
        <v>141.25</v>
      </c>
      <c r="M18" s="2"/>
      <c r="N18" s="2"/>
    </row>
    <row r="19" spans="1:14" ht="6" customHeight="1" thickBot="1">
      <c r="A19" s="29"/>
      <c r="B19" s="29"/>
      <c r="C19" s="29"/>
      <c r="D19" s="29"/>
      <c r="E19" s="29"/>
      <c r="F19" s="29"/>
      <c r="G19" s="81"/>
      <c r="H19" s="86"/>
      <c r="I19" s="29"/>
      <c r="J19" s="29"/>
      <c r="K19" s="29"/>
      <c r="L19" s="29"/>
      <c r="M19" s="29"/>
      <c r="N19" s="29"/>
    </row>
    <row r="20" spans="1:14" ht="20.25">
      <c r="A20" s="46" t="s">
        <v>117</v>
      </c>
      <c r="B20" s="73" t="s">
        <v>1</v>
      </c>
      <c r="C20" s="73" t="s">
        <v>2</v>
      </c>
      <c r="D20" s="74" t="s">
        <v>3</v>
      </c>
      <c r="E20" s="75" t="s">
        <v>4</v>
      </c>
      <c r="F20" s="29"/>
      <c r="G20" s="82"/>
      <c r="H20" s="82"/>
      <c r="I20" s="29"/>
      <c r="J20" s="46" t="s">
        <v>119</v>
      </c>
      <c r="K20" s="73" t="s">
        <v>1</v>
      </c>
      <c r="L20" s="73" t="s">
        <v>2</v>
      </c>
      <c r="M20" s="74" t="s">
        <v>3</v>
      </c>
      <c r="N20" s="75" t="s">
        <v>4</v>
      </c>
    </row>
    <row r="21" spans="1:14" ht="20.25">
      <c r="A21" s="47" t="s">
        <v>61</v>
      </c>
      <c r="B21" s="49">
        <f>PRODUCT((K7+B15)/2)</f>
        <v>10.75</v>
      </c>
      <c r="C21" s="49">
        <f>PRODUCT((L7+C15)/2)</f>
        <v>12.5</v>
      </c>
      <c r="D21" s="49">
        <f>PRODUCT((M7+D15)/2)</f>
        <v>0</v>
      </c>
      <c r="E21" s="49">
        <f>PRODUCT((N7+E15)/2)</f>
        <v>0.5</v>
      </c>
      <c r="F21" s="29"/>
      <c r="G21" s="82"/>
      <c r="H21" s="82"/>
      <c r="I21" s="29"/>
      <c r="J21" s="47" t="s">
        <v>33</v>
      </c>
      <c r="K21" s="49">
        <f>PRODUCT((K6+K15)/2)</f>
        <v>5.25</v>
      </c>
      <c r="L21" s="49">
        <f>PRODUCT((L6+L15)/2)</f>
        <v>17.5</v>
      </c>
      <c r="M21" s="49">
        <f>PRODUCT((M6+M15)/2)</f>
        <v>0</v>
      </c>
      <c r="N21" s="49">
        <f>PRODUCT((N6+N15)/2)</f>
        <v>0</v>
      </c>
    </row>
    <row r="22" spans="1:14" ht="20.25">
      <c r="A22" s="47" t="s">
        <v>74</v>
      </c>
      <c r="B22" s="49">
        <f>PRODUCT((K29+K30)/2)</f>
        <v>4.5</v>
      </c>
      <c r="C22" s="49">
        <f>PRODUCT((L29+L30)/2)</f>
        <v>15</v>
      </c>
      <c r="D22" s="49">
        <f>PRODUCT((M29+M30)/2)</f>
        <v>0</v>
      </c>
      <c r="E22" s="49">
        <f>PRODUCT((N29+N30)/2)</f>
        <v>0</v>
      </c>
      <c r="F22" s="29"/>
      <c r="G22" s="82"/>
      <c r="H22" s="82"/>
      <c r="I22" s="29"/>
      <c r="J22" s="47" t="s">
        <v>74</v>
      </c>
      <c r="K22" s="49">
        <f>PRODUCT((K29+K30)/2)</f>
        <v>4.5</v>
      </c>
      <c r="L22" s="49">
        <f>PRODUCT((L29+L30)/2)</f>
        <v>15</v>
      </c>
      <c r="M22" s="49">
        <f>PRODUCT((M29+M30)/2)</f>
        <v>0</v>
      </c>
      <c r="N22" s="49">
        <f>PRODUCT((N29+N30)/2)</f>
        <v>0</v>
      </c>
    </row>
    <row r="23" spans="1:14" ht="20.25">
      <c r="A23" s="47" t="s">
        <v>58</v>
      </c>
      <c r="B23" s="49">
        <v>5.5</v>
      </c>
      <c r="C23" s="49">
        <v>11</v>
      </c>
      <c r="D23" s="49"/>
      <c r="E23" s="49"/>
      <c r="F23" s="29"/>
      <c r="G23" s="82"/>
      <c r="H23" s="82"/>
      <c r="I23" s="29"/>
      <c r="J23" s="47" t="s">
        <v>29</v>
      </c>
      <c r="K23" s="49">
        <f aca="true" t="shared" si="0" ref="K23:N25">SUM(B5)</f>
        <v>15</v>
      </c>
      <c r="L23" s="49">
        <f t="shared" si="0"/>
        <v>0</v>
      </c>
      <c r="M23" s="49">
        <f t="shared" si="0"/>
        <v>-2</v>
      </c>
      <c r="N23" s="49">
        <f t="shared" si="0"/>
        <v>0</v>
      </c>
    </row>
    <row r="24" spans="1:14" ht="20.25">
      <c r="A24" s="47" t="s">
        <v>121</v>
      </c>
      <c r="B24" s="49">
        <f>SUM(K15)</f>
        <v>4.5</v>
      </c>
      <c r="C24" s="49">
        <f>SUM(L15)</f>
        <v>12</v>
      </c>
      <c r="D24" s="49">
        <f>SUM(M15)</f>
        <v>0</v>
      </c>
      <c r="E24" s="49">
        <f>SUM(N15)</f>
        <v>0</v>
      </c>
      <c r="F24" s="29"/>
      <c r="G24" s="82"/>
      <c r="H24" s="82"/>
      <c r="I24" s="29"/>
      <c r="J24" s="47" t="s">
        <v>34</v>
      </c>
      <c r="K24" s="49">
        <f t="shared" si="0"/>
        <v>13</v>
      </c>
      <c r="L24" s="49">
        <f t="shared" si="0"/>
        <v>26</v>
      </c>
      <c r="M24" s="49">
        <f t="shared" si="0"/>
        <v>0</v>
      </c>
      <c r="N24" s="49">
        <f t="shared" si="0"/>
        <v>0</v>
      </c>
    </row>
    <row r="25" spans="1:14" ht="20.25">
      <c r="A25" s="47" t="s">
        <v>59</v>
      </c>
      <c r="B25" s="49">
        <v>3.5</v>
      </c>
      <c r="C25" s="49"/>
      <c r="D25" s="49">
        <v>-2</v>
      </c>
      <c r="E25" s="49"/>
      <c r="F25" s="29"/>
      <c r="G25" s="82"/>
      <c r="H25" s="82"/>
      <c r="I25" s="29"/>
      <c r="J25" s="47" t="s">
        <v>26</v>
      </c>
      <c r="K25" s="49">
        <f t="shared" si="0"/>
        <v>8</v>
      </c>
      <c r="L25" s="49">
        <f t="shared" si="0"/>
        <v>18</v>
      </c>
      <c r="M25" s="49">
        <f t="shared" si="0"/>
        <v>0</v>
      </c>
      <c r="N25" s="49">
        <f t="shared" si="0"/>
        <v>0</v>
      </c>
    </row>
    <row r="26" spans="1:14" ht="21" thickBot="1">
      <c r="A26" s="48" t="s">
        <v>62</v>
      </c>
      <c r="B26" s="49">
        <f>SUM(B8)</f>
        <v>7</v>
      </c>
      <c r="C26" s="49">
        <f>SUM(C8)</f>
        <v>14</v>
      </c>
      <c r="D26" s="49">
        <f>SUM(D8)</f>
        <v>0</v>
      </c>
      <c r="E26" s="49">
        <f>SUM(E8)</f>
        <v>0</v>
      </c>
      <c r="F26" s="29"/>
      <c r="G26" s="82"/>
      <c r="H26" s="82"/>
      <c r="I26" s="29"/>
      <c r="J26" s="48" t="s">
        <v>104</v>
      </c>
      <c r="K26" s="49">
        <f>SUM(B15)</f>
        <v>11.5</v>
      </c>
      <c r="L26" s="49">
        <f>SUM(C15)</f>
        <v>16</v>
      </c>
      <c r="M26" s="49">
        <f>SUM(D15)</f>
        <v>0</v>
      </c>
      <c r="N26" s="49">
        <f>SUM(E15)</f>
        <v>0</v>
      </c>
    </row>
    <row r="27" spans="1:14" ht="20.25" thickBot="1">
      <c r="A27" s="2"/>
      <c r="B27" s="55" t="s">
        <v>7</v>
      </c>
      <c r="C27" s="56">
        <f>SUM(B21:E26)</f>
        <v>98.75</v>
      </c>
      <c r="D27" s="1"/>
      <c r="E27" s="1"/>
      <c r="F27" s="29"/>
      <c r="G27" s="32"/>
      <c r="H27" s="32"/>
      <c r="I27" s="29"/>
      <c r="J27" s="2"/>
      <c r="K27" s="55" t="s">
        <v>7</v>
      </c>
      <c r="L27" s="56">
        <f>SUM(K21:N26)</f>
        <v>147.75</v>
      </c>
      <c r="M27" s="30"/>
      <c r="N27" s="30"/>
    </row>
    <row r="28" spans="1:14" ht="6.75" customHeight="1" thickBot="1">
      <c r="A28" s="29"/>
      <c r="B28" s="29"/>
      <c r="C28" s="29"/>
      <c r="D28" s="29"/>
      <c r="E28" s="29"/>
      <c r="F28" s="29"/>
      <c r="G28" s="32"/>
      <c r="H28" s="32"/>
      <c r="I28" s="29"/>
      <c r="J28" s="29"/>
      <c r="K28" s="29"/>
      <c r="L28" s="29"/>
      <c r="M28" s="29"/>
      <c r="N28" s="29"/>
    </row>
    <row r="29" spans="1:14" ht="20.25">
      <c r="A29" s="46" t="s">
        <v>118</v>
      </c>
      <c r="B29" s="73" t="s">
        <v>1</v>
      </c>
      <c r="C29" s="73" t="s">
        <v>2</v>
      </c>
      <c r="D29" s="74" t="s">
        <v>3</v>
      </c>
      <c r="E29" s="75" t="s">
        <v>4</v>
      </c>
      <c r="F29" s="29"/>
      <c r="G29" s="82"/>
      <c r="H29" s="82"/>
      <c r="I29" s="29"/>
      <c r="J29" s="43" t="s">
        <v>60</v>
      </c>
      <c r="K29" s="43">
        <v>5</v>
      </c>
      <c r="L29" s="43">
        <v>20</v>
      </c>
      <c r="M29" s="43"/>
      <c r="N29" s="43"/>
    </row>
    <row r="30" spans="1:14" ht="20.25">
      <c r="A30" s="47" t="s">
        <v>6</v>
      </c>
      <c r="B30" s="49">
        <f>PRODUCT((B6+K31)/2)</f>
        <v>11</v>
      </c>
      <c r="C30" s="49">
        <f>PRODUCT((C6+L31)/2)</f>
        <v>31</v>
      </c>
      <c r="D30" s="49">
        <f>PRODUCT((D6+M31)/2)</f>
        <v>0</v>
      </c>
      <c r="E30" s="49">
        <f>PRODUCT((E6+N31)/2)</f>
        <v>0</v>
      </c>
      <c r="F30" s="29"/>
      <c r="G30" s="82"/>
      <c r="H30" s="82"/>
      <c r="I30" s="29"/>
      <c r="J30" s="43" t="s">
        <v>32</v>
      </c>
      <c r="K30" s="43">
        <v>4</v>
      </c>
      <c r="L30" s="43">
        <v>10</v>
      </c>
      <c r="M30" s="43"/>
      <c r="N30" s="43"/>
    </row>
    <row r="31" spans="1:14" ht="20.25">
      <c r="A31" s="47" t="s">
        <v>12</v>
      </c>
      <c r="B31" s="49">
        <f>PRODUCT((B7+B23)/2)</f>
        <v>6.75</v>
      </c>
      <c r="C31" s="49">
        <f>PRODUCT((C7+C23)/2)</f>
        <v>14.5</v>
      </c>
      <c r="D31" s="49">
        <f>PRODUCT((D7+D23)/2)</f>
        <v>0</v>
      </c>
      <c r="E31" s="49">
        <f>PRODUCT((E7+E23)/2)</f>
        <v>0</v>
      </c>
      <c r="F31" s="29"/>
      <c r="G31" s="82"/>
      <c r="H31" s="82"/>
      <c r="I31" s="29"/>
      <c r="J31" s="43" t="s">
        <v>56</v>
      </c>
      <c r="K31" s="43">
        <v>9</v>
      </c>
      <c r="L31" s="43">
        <v>36</v>
      </c>
      <c r="M31" s="43"/>
      <c r="N31" s="43"/>
    </row>
    <row r="32" spans="1:14" ht="20.25">
      <c r="A32" s="47" t="s">
        <v>28</v>
      </c>
      <c r="B32" s="49">
        <f>SUM(K5)</f>
        <v>18</v>
      </c>
      <c r="C32" s="49">
        <f>SUM(L5)</f>
        <v>30</v>
      </c>
      <c r="D32" s="49">
        <f>SUM(M5)</f>
        <v>0</v>
      </c>
      <c r="E32" s="49">
        <f>SUM(N5)</f>
        <v>0</v>
      </c>
      <c r="F32" s="29"/>
      <c r="G32" s="82"/>
      <c r="H32" s="82"/>
      <c r="I32" s="29"/>
      <c r="J32" s="43" t="s">
        <v>120</v>
      </c>
      <c r="K32" s="43">
        <v>3</v>
      </c>
      <c r="L32" s="43"/>
      <c r="M32" s="43">
        <v>-2</v>
      </c>
      <c r="N32" s="43"/>
    </row>
    <row r="33" spans="1:14" ht="20.25">
      <c r="A33" s="47" t="s">
        <v>121</v>
      </c>
      <c r="B33" s="49">
        <f>SUM(K15)</f>
        <v>4.5</v>
      </c>
      <c r="C33" s="49">
        <f>SUM(L15)</f>
        <v>12</v>
      </c>
      <c r="D33" s="49">
        <f>SUM(M15)</f>
        <v>0</v>
      </c>
      <c r="E33" s="49">
        <f>SUM(N15)</f>
        <v>0</v>
      </c>
      <c r="F33" s="29"/>
      <c r="G33" s="82"/>
      <c r="H33" s="82"/>
      <c r="I33" s="29"/>
      <c r="J33" s="43"/>
      <c r="K33" s="43"/>
      <c r="L33" s="43"/>
      <c r="M33" s="43"/>
      <c r="N33" s="43"/>
    </row>
    <row r="34" spans="1:14" ht="20.25">
      <c r="A34" s="47" t="s">
        <v>59</v>
      </c>
      <c r="B34" s="49">
        <f>SUM(B25)</f>
        <v>3.5</v>
      </c>
      <c r="C34" s="49">
        <f>SUM(C25)</f>
        <v>0</v>
      </c>
      <c r="D34" s="49">
        <f>SUM(D25)</f>
        <v>-2</v>
      </c>
      <c r="E34" s="49">
        <f>SUM(E25)</f>
        <v>0</v>
      </c>
      <c r="F34" s="29"/>
      <c r="G34" s="82"/>
      <c r="H34" s="82"/>
      <c r="I34" s="29"/>
      <c r="J34" s="43"/>
      <c r="K34" s="43"/>
      <c r="L34" s="43"/>
      <c r="M34" s="43"/>
      <c r="N34" s="43"/>
    </row>
    <row r="35" spans="1:14" ht="21" thickBot="1">
      <c r="A35" s="48" t="s">
        <v>104</v>
      </c>
      <c r="B35" s="49">
        <f>SUM(B15)</f>
        <v>11.5</v>
      </c>
      <c r="C35" s="49">
        <f>SUM(C15)</f>
        <v>16</v>
      </c>
      <c r="D35" s="49">
        <f>SUM(D15)</f>
        <v>0</v>
      </c>
      <c r="E35" s="49">
        <f>SUM(E15)</f>
        <v>0</v>
      </c>
      <c r="F35" s="29"/>
      <c r="G35" s="82"/>
      <c r="H35" s="82"/>
      <c r="I35" s="29"/>
      <c r="J35" s="43"/>
      <c r="K35" s="43"/>
      <c r="L35" s="43"/>
      <c r="M35" s="43"/>
      <c r="N35" s="43"/>
    </row>
    <row r="36" spans="1:14" ht="20.25" thickBot="1">
      <c r="A36" s="2"/>
      <c r="B36" s="55" t="s">
        <v>7</v>
      </c>
      <c r="C36" s="56">
        <f>SUM(B30:E35)</f>
        <v>156.75</v>
      </c>
      <c r="D36" s="1"/>
      <c r="E36" s="1"/>
      <c r="F36" s="29"/>
      <c r="G36" s="32"/>
      <c r="H36" s="32"/>
      <c r="I36" s="29"/>
      <c r="J36" s="43"/>
      <c r="K36" s="43"/>
      <c r="L36" s="43"/>
      <c r="M36" s="43"/>
      <c r="N36" s="43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7:8" ht="15">
      <c r="G41" s="29"/>
      <c r="H41" s="2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bonifacio</dc:creator>
  <cp:keywords/>
  <dc:description/>
  <cp:lastModifiedBy>pcBonifacio</cp:lastModifiedBy>
  <dcterms:created xsi:type="dcterms:W3CDTF">2010-10-11T10:56:16Z</dcterms:created>
  <dcterms:modified xsi:type="dcterms:W3CDTF">2014-11-23T18:33:52Z</dcterms:modified>
  <cp:category/>
  <cp:version/>
  <cp:contentType/>
  <cp:contentStatus/>
</cp:coreProperties>
</file>